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<sst xmlns="http://schemas.openxmlformats.org/spreadsheetml/2006/main" count="116" uniqueCount="116">
  <si>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</si>
  <si>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</si>
  <si>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SOUPE DE MELON SUR ASSIÈTTE</t>
  </si>
  <si>
    <t>Code</t>
  </si>
  <si>
    <t>00000715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</si>
  <si>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</si>
  <si>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</si>
  <si>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</si>
  <si>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</si>
  <si>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</si>
  <si>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</si>
  <si>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</si>
  <si>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</si>
  <si>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</si>
  <si>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</si>
  <si>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</si>
  <si>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</si>
  <si>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</si>
  <si>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</si>
  <si>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</si>
  <si>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</si>
  <si>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</si>
  <si>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</si>
  <si>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</si>
  <si>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</si>
  <si>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</si>
  <si>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</si>
  <si>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</si>
  <si>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</si>
  <si>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</si>
  <si>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</si>
  <si>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</si>
  <si>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</si>
  <si>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</si>
  <si>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</si>
  <si>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</si>
  <si>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00000717</t>
  </si>
  <si>
    <t>MENTHE EN BOTTE</t>
  </si>
  <si>
    <t>Produits frais</t>
  </si>
  <si>
    <t>00000223</t>
  </si>
  <si>
    <t>FRAISE (RAVIER)</t>
  </si>
  <si>
    <t>FRUIT FRAIS</t>
  </si>
  <si>
    <t>00000188</t>
  </si>
  <si>
    <t>SORBET FRAISE</t>
  </si>
  <si>
    <t>Glace</t>
  </si>
  <si>
    <t>lt</t>
  </si>
  <si>
    <t>00000047</t>
  </si>
  <si>
    <t>OEUF A3 (PRIX)</t>
  </si>
  <si>
    <t>Produits laitiers</t>
  </si>
  <si>
    <t>00000710</t>
  </si>
  <si>
    <t>MELON</t>
  </si>
  <si>
    <t>Matières premières</t>
  </si>
  <si>
    <t>00000051</t>
  </si>
  <si>
    <t>LAIT</t>
  </si>
  <si>
    <t>00000003</t>
  </si>
  <si>
    <t>SUCRE (S2)</t>
  </si>
  <si>
    <t>Sucres Mat. prem.</t>
  </si>
  <si>
    <t>kg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</si>
  <si>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</si>
  <si>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</si>
  <si>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</si>
  <si>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</si>
  <si>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</si>
  <si>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</si>
  <si>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</si>
  <si>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SOUPE DE MELON (BOUTEILLES)</t>
  </si>
  <si>
    <t>Sauces et coulis pâtisserie</t>
  </si>
  <si>
    <t xml:space="preserve">        ↳ MELON</t>
  </si>
  <si>
    <t>matiere</t>
  </si>
  <si>
    <t xml:space="preserve">        ↳ CRÈME ANGLAISE VANILLE (BOUTEILLES)</t>
  </si>
  <si>
    <t xml:space="preserve">            ↳ CRÈME ANGLAISE VANILLE (SAUCE)</t>
  </si>
  <si>
    <t xml:space="preserve">                ↳ CRÈME ANGLAISE VANILLE</t>
  </si>
  <si>
    <t>Appareils divers</t>
  </si>
  <si>
    <t xml:space="preserve">                    ↳ CRÈME ANGLAISE I</t>
  </si>
  <si>
    <t xml:space="preserve">                        ↳ LAIT</t>
  </si>
  <si>
    <t xml:space="preserve">                        ↳ SUCRE (S2)</t>
  </si>
  <si>
    <t xml:space="preserve">                        ↳ JAUNE D'OEUF (P)</t>
  </si>
  <si>
    <t>Conversions oeufs et ovoproduits</t>
  </si>
  <si>
    <t xml:space="preserve">                            ↳ JAUNE D'OEUF (ML)</t>
  </si>
  <si>
    <t xml:space="preserve">                                ↳ OEUF A3 (PRIX)</t>
  </si>
  <si>
    <t xml:space="preserve">                    ↳ VANILLE (baton)</t>
  </si>
  <si>
    <t xml:space="preserve">                ↳ LAIT</t>
  </si>
  <si>
    <t xml:space="preserve">    ↳ MELON EN TRANCHE</t>
  </si>
  <si>
    <t>Conversions diverses</t>
  </si>
  <si>
    <t xml:space="preserve">    ↳ BOULE SORBET FRAISE</t>
  </si>
  <si>
    <t>Glaces, sorbets et granités</t>
  </si>
  <si>
    <t xml:space="preserve">        ↳ SORBET FRAISE (k)</t>
  </si>
  <si>
    <t>Conversions fruits frais (P→K)</t>
  </si>
  <si>
    <t xml:space="preserve">            ↳ SORBET FRAISE</t>
  </si>
  <si>
    <t xml:space="preserve">    ↳ FRAISE (P/.)</t>
  </si>
  <si>
    <t xml:space="preserve">        ↳ FRAISE (P)</t>
  </si>
  <si>
    <t xml:space="preserve">            ↳ FRAISE (RAVIER)</t>
  </si>
  <si>
    <t xml:space="preserve">    ↳ MENTHE EN FEUILLES</t>
  </si>
  <si>
    <t xml:space="preserve">        ↳ MENTHE EN BRANCHE</t>
  </si>
  <si>
    <t>Calcul</t>
  </si>
  <si>
    <t xml:space="preserve">            ↳ MENTHE EN BOTTE</t>
  </si>
  <si>
    <t>Recette</t>
  </si>
  <si>
    <t>#</t>
  </si>
  <si>
    <t>Verbe</t>
  </si>
  <si>
    <t>Étape</t>
  </si>
  <si>
    <t>Précision technique</t>
  </si>
  <si>
    <t>Durée</t>
  </si>
  <si>
    <t>SOUPE DE MELON (BOUTEILLES)</t>
  </si>
  <si>
    <t>CRÈME ANGLAISE VANILLE (BOUTEILLES)</t>
  </si>
  <si>
    <t>CRÈME ANGLAISE VANILLE (SAUCE)</t>
  </si>
  <si>
    <t>CRÈME ANGLAISE VANILLE</t>
  </si>
  <si>
    <t>CRÈME ANGLAISE I</t>
  </si>
  <si>
    <t>BOULE SORBET FRAISE</t>
  </si>
  <si>
    <t>Fiche technique — SOUPE DE MELON SUR ASSIÈTTE</t>
  </si>
  <si>
    <t>SOUPE DE MELON SUR ASSIÈTTE  00000715</t>
  </si>
  <si>
    <t>↳ SOUPE DE MELON (BOUTEILLES)  00000711</t>
  </si>
  <si>
    <t>↳ CRÈME ANGLAISE VANILLE (BOUTEILLES)  00000284</t>
  </si>
  <si>
    <t>↳ CRÈME ANGLAISE VANILLE (SAUCE)  00000714</t>
  </si>
  <si>
    <t>↳ CRÈME ANGLAISE VANILLE  00000335</t>
  </si>
  <si>
    <t>↳ CRÈME ANGLAISE I  00000336</t>
  </si>
  <si>
    <t>↳ BOULE SORBET FRAISE  00000416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</si>
</sst>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4.1988358052632</v>
      </c>
    </row>
    <row r="12">
      <c r="A12" t="s" s="4">
        <v>18</v>
      </c>
      <c r="B12" s="5">
        <v>4.1988358052632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4.1988358052632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</v>
      </c>
      <c r="E7" s="12">
        <f>D7*$B$2</f>
        <v>0.06</v>
      </c>
      <c r="F7" t="s">
        <v>26</v>
      </c>
      <c r="G7" s="5">
        <f>E7*0.5902684211</f>
        <v>0.035416</v>
      </c>
    </row>
    <row r="8">
      <c r="A8" t="s" s="3">
        <v>36</v>
      </c>
      <c r="B8" t="s">
        <v>37</v>
      </c>
      <c r="C8" t="s">
        <v>38</v>
      </c>
      <c r="D8" s="10">
        <v>0.02</v>
      </c>
      <c r="E8" s="12">
        <f>D8*$B$2</f>
        <v>0.02</v>
      </c>
      <c r="F8" t="s">
        <v>26</v>
      </c>
      <c r="G8" s="5">
        <f>E8*0.7933</f>
        <v>0.015866</v>
      </c>
    </row>
    <row r="9">
      <c r="A9" t="s" s="3">
        <v>39</v>
      </c>
      <c r="B9" t="s">
        <v>40</v>
      </c>
      <c r="C9" t="s">
        <v>41</v>
      </c>
      <c r="D9" s="10">
        <v>0.016667</v>
      </c>
      <c r="E9" s="12">
        <f>D9*$B$2</f>
        <v>0.016667</v>
      </c>
      <c r="F9" t="s">
        <v>26</v>
      </c>
      <c r="G9" s="5">
        <f>E9*1.6112677746</f>
        <v>0.026855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E10*3.4953</f>
        <v>3.4953</v>
      </c>
    </row>
    <row r="11">
      <c r="A11" t="s" s="3">
        <v>46</v>
      </c>
      <c r="B11" t="s">
        <v>47</v>
      </c>
      <c r="C11" t="s">
        <v>48</v>
      </c>
      <c r="D11" s="10">
        <v>0.3</v>
      </c>
      <c r="E11" s="12">
        <f>D11*$B$2</f>
        <v>0.3</v>
      </c>
      <c r="F11" t="s">
        <v>26</v>
      </c>
      <c r="G11" s="5">
        <f>E11*0.27</f>
        <v>0.081</v>
      </c>
    </row>
    <row r="12">
      <c r="A12" t="s" s="3">
        <v>49</v>
      </c>
      <c r="B12" t="s">
        <v>50</v>
      </c>
      <c r="C12" t="s">
        <v>51</v>
      </c>
      <c r="D12" s="10">
        <v>0.49375</v>
      </c>
      <c r="E12" s="12">
        <f>D12*$B$2</f>
        <v>0.49375</v>
      </c>
      <c r="F12" t="s">
        <v>26</v>
      </c>
      <c r="G12" s="5">
        <f>E12*0.9668</f>
        <v>0.477358</v>
      </c>
    </row>
    <row r="13">
      <c r="A13" t="s" s="3">
        <v>52</v>
      </c>
      <c r="B13" t="s">
        <v>53</v>
      </c>
      <c r="C13" t="s">
        <v>48</v>
      </c>
      <c r="D13" s="10">
        <v>0.088</v>
      </c>
      <c r="E13" s="12">
        <f>D13*$B$2</f>
        <v>0.088</v>
      </c>
      <c r="F13" t="s">
        <v>45</v>
      </c>
      <c r="G13" s="5">
        <f>E13*0.5999</f>
        <v>0.052791</v>
      </c>
    </row>
    <row r="14">
      <c r="A14" t="s" s="3">
        <v>54</v>
      </c>
      <c r="B14" t="s">
        <v>55</v>
      </c>
      <c r="C14" t="s">
        <v>56</v>
      </c>
      <c r="D14" s="10">
        <v>0.015</v>
      </c>
      <c r="E14" s="12">
        <f>D14*$B$2</f>
        <v>0.015</v>
      </c>
      <c r="F14" t="s">
        <v>57</v>
      </c>
      <c r="G14" s="5">
        <f>E14*0.95</f>
        <v>0.01425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0.2</v>
      </c>
      <c r="E3" t="s">
        <v>26</v>
      </c>
      <c r="F3" t="s">
        <v>66</v>
      </c>
    </row>
    <row r="4">
      <c r="A4">
        <v>2</v>
      </c>
      <c r="B4" t="s">
        <v>67</v>
      </c>
      <c r="C4" t="s">
        <v>68</v>
      </c>
      <c r="D4" s="12">
        <v>0.4</v>
      </c>
      <c r="E4" t="s">
        <v>26</v>
      </c>
      <c r="F4" t="s">
        <v>51</v>
      </c>
    </row>
    <row r="5">
      <c r="A5">
        <v>2</v>
      </c>
      <c r="B5" t="s">
        <v>69</v>
      </c>
      <c r="C5" t="s">
        <v>63</v>
      </c>
      <c r="D5" s="12">
        <v>0.1</v>
      </c>
      <c r="E5" t="s">
        <v>26</v>
      </c>
      <c r="F5" t="s">
        <v>66</v>
      </c>
    </row>
    <row r="6">
      <c r="A6">
        <v>3</v>
      </c>
      <c r="B6" t="s">
        <v>70</v>
      </c>
      <c r="C6" t="s">
        <v>63</v>
      </c>
      <c r="D6" s="12">
        <v>0.1</v>
      </c>
      <c r="E6" t="s">
        <v>45</v>
      </c>
      <c r="F6" t="s">
        <v>66</v>
      </c>
    </row>
    <row r="7">
      <c r="A7">
        <v>4</v>
      </c>
      <c r="B7" t="s">
        <v>71</v>
      </c>
      <c r="C7" t="s">
        <v>63</v>
      </c>
      <c r="D7" s="12">
        <v>0.072</v>
      </c>
      <c r="E7" t="s">
        <v>45</v>
      </c>
      <c r="F7" t="s">
        <v>72</v>
      </c>
    </row>
    <row r="8">
      <c r="A8">
        <v>5</v>
      </c>
      <c r="B8" t="s">
        <v>73</v>
      </c>
      <c r="C8" t="s">
        <v>63</v>
      </c>
      <c r="D8" s="12">
        <v>0.072</v>
      </c>
      <c r="E8" t="s">
        <v>45</v>
      </c>
      <c r="F8" t="s">
        <v>72</v>
      </c>
    </row>
    <row r="9">
      <c r="A9">
        <v>6</v>
      </c>
      <c r="B9" t="s">
        <v>74</v>
      </c>
      <c r="C9" t="s">
        <v>68</v>
      </c>
      <c r="D9" s="12">
        <v>0.06</v>
      </c>
      <c r="E9" t="s">
        <v>45</v>
      </c>
      <c r="F9" t="s">
        <v>48</v>
      </c>
    </row>
    <row r="10">
      <c r="A10">
        <v>6</v>
      </c>
      <c r="B10" t="s">
        <v>75</v>
      </c>
      <c r="C10" t="s">
        <v>68</v>
      </c>
      <c r="D10" s="12">
        <v>0.015</v>
      </c>
      <c r="E10" t="s">
        <v>57</v>
      </c>
      <c r="F10" t="s">
        <v>56</v>
      </c>
    </row>
    <row r="11">
      <c r="A11">
        <v>6</v>
      </c>
      <c r="B11" t="s">
        <v>76</v>
      </c>
      <c r="C11" t="s">
        <v>63</v>
      </c>
      <c r="D11" s="12">
        <v>0.6</v>
      </c>
      <c r="E11" t="s">
        <v>26</v>
      </c>
      <c r="F11" t="s">
        <v>77</v>
      </c>
    </row>
    <row r="12">
      <c r="A12">
        <v>7</v>
      </c>
      <c r="B12" t="s">
        <v>78</v>
      </c>
      <c r="C12" t="s">
        <v>63</v>
      </c>
      <c r="D12" s="12">
        <v>0.011</v>
      </c>
      <c r="E12" t="s">
        <v>45</v>
      </c>
      <c r="F12" t="s">
        <v>77</v>
      </c>
    </row>
    <row r="13">
      <c r="A13">
        <v>8</v>
      </c>
      <c r="B13" t="s">
        <v>79</v>
      </c>
      <c r="C13" t="s">
        <v>68</v>
      </c>
      <c r="D13" s="12">
        <v>0.3</v>
      </c>
      <c r="E13" t="s">
        <v>26</v>
      </c>
      <c r="F13" t="s">
        <v>48</v>
      </c>
    </row>
    <row r="14">
      <c r="A14">
        <v>5</v>
      </c>
      <c r="B14" t="s">
        <v>80</v>
      </c>
      <c r="C14" t="s">
        <v>68</v>
      </c>
      <c r="D14" s="12">
        <v>0.06</v>
      </c>
      <c r="E14" t="s">
        <v>26</v>
      </c>
      <c r="F14" t="s">
        <v>35</v>
      </c>
    </row>
    <row r="15">
      <c r="A15">
        <v>4</v>
      </c>
      <c r="B15" t="s">
        <v>81</v>
      </c>
      <c r="C15" t="s">
        <v>68</v>
      </c>
      <c r="D15" s="12">
        <v>0.028</v>
      </c>
      <c r="E15" t="s">
        <v>45</v>
      </c>
      <c r="F15" t="s">
        <v>48</v>
      </c>
    </row>
    <row r="16">
      <c r="A16">
        <v>1</v>
      </c>
      <c r="B16" t="s">
        <v>82</v>
      </c>
      <c r="C16" t="s">
        <v>63</v>
      </c>
      <c r="D16" s="12">
        <v>3</v>
      </c>
      <c r="E16" t="s">
        <v>26</v>
      </c>
      <c r="F16" t="s">
        <v>83</v>
      </c>
    </row>
    <row r="17">
      <c r="A17">
        <v>2</v>
      </c>
      <c r="B17" t="s">
        <v>67</v>
      </c>
      <c r="C17" t="s">
        <v>68</v>
      </c>
      <c r="D17" s="12">
        <v>0.094</v>
      </c>
      <c r="E17" t="s">
        <v>26</v>
      </c>
      <c r="F17" t="s">
        <v>51</v>
      </c>
    </row>
    <row r="18">
      <c r="A18">
        <v>1</v>
      </c>
      <c r="B18" t="s">
        <v>84</v>
      </c>
      <c r="C18" t="s">
        <v>63</v>
      </c>
      <c r="D18" s="12">
        <v>1</v>
      </c>
      <c r="E18" t="s">
        <v>26</v>
      </c>
      <c r="F18" t="s">
        <v>85</v>
      </c>
    </row>
    <row r="19">
      <c r="A19">
        <v>2</v>
      </c>
      <c r="B19" t="s">
        <v>86</v>
      </c>
      <c r="C19" t="s">
        <v>63</v>
      </c>
      <c r="D19" s="12">
        <v>1</v>
      </c>
      <c r="E19" t="s">
        <v>57</v>
      </c>
      <c r="F19" t="s">
        <v>87</v>
      </c>
    </row>
    <row r="20">
      <c r="A20">
        <v>3</v>
      </c>
      <c r="B20" t="s">
        <v>88</v>
      </c>
      <c r="C20" t="s">
        <v>68</v>
      </c>
      <c r="D20" s="12">
        <v>1</v>
      </c>
      <c r="E20" t="s">
        <v>45</v>
      </c>
      <c r="F20" t="s">
        <v>44</v>
      </c>
    </row>
    <row r="21">
      <c r="A21">
        <v>1</v>
      </c>
      <c r="B21" t="s">
        <v>89</v>
      </c>
      <c r="C21" t="s">
        <v>63</v>
      </c>
      <c r="D21" s="12">
        <v>1</v>
      </c>
      <c r="E21" t="s">
        <v>26</v>
      </c>
      <c r="F21" t="s">
        <v>87</v>
      </c>
    </row>
    <row r="22">
      <c r="A22">
        <v>2</v>
      </c>
      <c r="B22" t="s">
        <v>90</v>
      </c>
      <c r="C22" t="s">
        <v>63</v>
      </c>
      <c r="D22" s="12">
        <v>0.5</v>
      </c>
      <c r="E22" t="s">
        <v>26</v>
      </c>
      <c r="F22" t="s">
        <v>87</v>
      </c>
    </row>
    <row r="23">
      <c r="A23">
        <v>3</v>
      </c>
      <c r="B23" t="s">
        <v>91</v>
      </c>
      <c r="C23" t="s">
        <v>68</v>
      </c>
      <c r="D23" s="12">
        <v>0.017</v>
      </c>
      <c r="E23" t="s">
        <v>26</v>
      </c>
      <c r="F23" t="s">
        <v>41</v>
      </c>
    </row>
    <row r="24">
      <c r="A24">
        <v>1</v>
      </c>
      <c r="B24" t="s">
        <v>92</v>
      </c>
      <c r="C24" t="s">
        <v>63</v>
      </c>
      <c r="D24" s="12">
        <v>1</v>
      </c>
      <c r="E24" t="s">
        <v>26</v>
      </c>
      <c r="F24" t="s">
        <v>83</v>
      </c>
    </row>
    <row r="25">
      <c r="A25">
        <v>2</v>
      </c>
      <c r="B25" t="s">
        <v>93</v>
      </c>
      <c r="C25" t="s">
        <v>63</v>
      </c>
      <c r="D25" s="12">
        <v>0.2</v>
      </c>
      <c r="E25" t="s">
        <v>26</v>
      </c>
      <c r="F25" t="s">
        <v>94</v>
      </c>
    </row>
    <row r="26">
      <c r="A26">
        <v>3</v>
      </c>
      <c r="B26" t="s">
        <v>95</v>
      </c>
      <c r="C26" t="s">
        <v>68</v>
      </c>
      <c r="D26" s="12">
        <v>0.02</v>
      </c>
      <c r="E26" t="s">
        <v>26</v>
      </c>
      <c r="F2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104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105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106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107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"/>
  <cols>
    <col min="1" max="1" width="22" customWidth="1"/>
    <col min="2" max="2" width="52" customWidth="1"/>
  </cols>
  <sheetData>
    <row r="1" customHeight="1" ht="24">
      <c r="A1" t="s" s="8">
        <v>108</v>
      </c>
      <c r="B1"/>
      <c r="C1"/>
      <c r="D1"/>
    </row>
    <row r="2">
      <c r="A2" t="str" s="15">
        <f>"00000715 · CARTE · référence : "&amp;Besoins!B3&amp;" "&amp;Besoins!C3&amp;" · multiplicateur réglable sur la feuille ""Besoins"""</f>
        <v>00000715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114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115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8">
        <v>23</v>
      </c>
      <c r="B25"/>
      <c r="C25"/>
      <c r="D25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2026-09-15T11:54:46Z</dcterms:created>
  <dc:title>SOUPE DE MELON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2026-09-15T11:54:46Z</dcterms:modified>
  <cp:revision>1</cp:revision>
</cp:coreProperties>
</file>