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LES FLOTANTES (grande)" sheetId="1" r:id="rId1"/>
    <sheet name="CRÈME ANGLAISE VANILLE (BOUTEIL" sheetId="2" r:id="rId2"/>
    <sheet name="CRÈME ANGLAISE VANILLE (SAUCE)" sheetId="3" r:id="rId3"/>
    <sheet name="CRÈME ANGLAISE VANILLE" sheetId="4" r:id="rId4"/>
    <sheet name="CRÈME ANGLAISE I" sheetId="5" r:id="rId5"/>
    <sheet name="ILES (GRANDE)" sheetId="6" r:id="rId6"/>
    <sheet name="MERINGUE FRAICHE" sheetId="7" r:id="rId7"/>
  </sheets>
</workbook>
</file>

<file path=xl/sharedStrings.xml><?xml version="1.0" encoding="utf-8"?>
<sst xmlns="http://schemas.openxmlformats.org/spreadsheetml/2006/main" count="49" uniqueCount="49">
  <si>
    <t>ILES FLOTANTES (grande)</t>
  </si>
  <si>
    <t>Annotations</t>
  </si>
  <si>
    <t>Quantité souhaitée</t>
  </si>
  <si>
    <t>pc</t>
  </si>
  <si>
    <t>référence : 10 pc</t>
  </si>
  <si>
    <t>ILES FLOTANTES (grande)  00000708</t>
  </si>
  <si>
    <t>Ingrédients</t>
  </si>
  <si>
    <t xml:space="preserve">    CRÈME ANGLAISE VANILLE (BOUTEILLES) — voir l'onglet "CRÈME ANGLAISE VANILLE (BOUTEIL"</t>
  </si>
  <si>
    <t xml:space="preserve">    ILES (GRANDE) — voir l'onglet "ILES (GRANDE)"</t>
  </si>
  <si>
    <t xml:space="preserve">    CARAMEL LIQUIDE (BOUTEILLE) (conv.)</t>
  </si>
  <si>
    <t>CUIS.web — Portage du CUIS Clipper de 1992 par Palika &amp; Bernard Vandendaele (créateur du moteur récursif d'origine)</t>
  </si>
  <si>
    <t>CRÈME ANGLAISE VANILLE (BOUTEILLES)</t>
  </si>
  <si>
    <t>Quantité totale à produire (cumulée)</t>
  </si>
  <si>
    <t>référence : 4,167 pc — lot unique couvrant tous les usages</t>
  </si>
  <si>
    <t>CRÈME ANGLAISE VANILLE (BOUTEILLES)  00000284</t>
  </si>
  <si>
    <t xml:space="preserve">    CRÈME ANGLAISE VANILLE (SAUCE) — voir l'onglet "CRÈME ANGLAISE VANILLE (SAUCE)"</t>
  </si>
  <si>
    <t>lt</t>
  </si>
  <si>
    <t>CRÈME ANGLAISE VANILLE (SAUCE)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</si>
  <si>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</si>
  <si>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</si>
  <si>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</si>
  <si>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</si>
  <si>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</si>
  <si>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</si>
  <si>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</si>
  <si>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</si>
  <si>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</si>
  <si>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</si>
  <si>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</si>
  <si>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SUCRE (S2)</t>
  </si>
  <si>
    <t>kg</t>
  </si>
  <si>
    <t xml:space="preserve">    JAUNE D'OEUF (P) (conv.)</t>
  </si>
  <si>
    <t>ILES (GRANDE)</t>
  </si>
  <si>
    <t>référence : 1,35 pc — lot unique couvrant tous les usages</t>
  </si>
  <si>
    <t>ILES (GRANDE)  00000765</t>
  </si>
  <si>
    <t xml:space="preserve">    MERINGUE FRAICHE — voir l'onglet "MERINGUE FRAICHE"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</si>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</sst>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</v>
      </c>
      <c r="D6" t="s">
        <v>3</v>
      </c>
      <c r="E6" t="s" s="8"/>
    </row>
    <row r="7">
      <c r="A7"/>
      <c r="B7" t="s">
        <v>8</v>
      </c>
      <c r="C7" s="10">
        <f>B2*1</f>
        <v>10</v>
      </c>
      <c r="D7" t="s">
        <v>3</v>
      </c>
      <c r="E7" t="s" s="8"/>
    </row>
    <row r="8">
      <c r="A8"/>
      <c r="B8" t="s">
        <v>9</v>
      </c>
      <c r="C8" s="10">
        <f>B2*0.03</f>
        <v>0.3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B2*0.72</f>
        <v>1.44</v>
      </c>
      <c r="D6" t="s">
        <v>16</v>
      </c>
      <c r="E6" t="s" s="8"/>
    </row>
    <row r="7">
      <c r="A7"/>
      <c r="B7" t="s">
        <v>21</v>
      </c>
      <c r="C7" s="10">
        <f>B2*0.28</f>
        <v>0.56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12</v>
      </c>
      <c r="B2" s="12">
        <v>1.44</v>
      </c>
      <c r="C2" t="s">
        <v>16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1.44</v>
      </c>
      <c r="D6" t="s">
        <v>16</v>
      </c>
      <c r="E6" t="s" s="8"/>
    </row>
    <row r="7">
      <c r="A7"/>
      <c r="B7" t="s">
        <v>26</v>
      </c>
      <c r="C7" s="10">
        <f>B2*0.8333333333</f>
        <v>1.2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12</v>
      </c>
      <c r="B2" s="12">
        <v>1.44</v>
      </c>
      <c r="C2" t="s">
        <v>16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B2*0.8333333333</f>
        <v>1.2</v>
      </c>
      <c r="D6" t="s">
        <v>16</v>
      </c>
      <c r="E6" t="s" s="8"/>
    </row>
    <row r="7">
      <c r="A7"/>
      <c r="B7" t="s">
        <v>29</v>
      </c>
      <c r="C7" s="10">
        <f>B2*0.2083333333</f>
        <v>0.3</v>
      </c>
      <c r="D7" t="s">
        <v>30</v>
      </c>
      <c r="E7" t="s" s="8"/>
    </row>
    <row r="8">
      <c r="A8"/>
      <c r="B8" t="s">
        <v>31</v>
      </c>
      <c r="C8" s="10">
        <f>B2*8.3333333333</f>
        <v>12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12</v>
      </c>
      <c r="B2" s="12">
        <v>10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10</v>
      </c>
      <c r="D6" t="s">
        <v>30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12</v>
      </c>
      <c r="B2" s="12">
        <v>10</v>
      </c>
      <c r="C2" t="s">
        <v>30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B2*11.1111111111</f>
        <v>111.111111</v>
      </c>
      <c r="D6" t="s">
        <v>3</v>
      </c>
      <c r="E6" t="s" s="8"/>
    </row>
    <row r="7">
      <c r="A7"/>
      <c r="B7" t="s">
        <v>29</v>
      </c>
      <c r="C7" s="10">
        <f>B2*0.6</f>
        <v>6</v>
      </c>
      <c r="D7" t="s">
        <v>30</v>
      </c>
      <c r="E7" t="s" s="8"/>
    </row>
    <row r="8">
      <c r="A8"/>
      <c r="B8"/>
      <c r="C8"/>
      <c r="D8"/>
      <c r="E8" t="s" s="8"/>
    </row>
    <row r="9">
      <c r="A9" t="s" s="13">
        <v>40</v>
      </c>
      <c r="B9" t="s" s="14">
        <v>41</v>
      </c>
      <c r="C9"/>
      <c r="D9"/>
      <c r="E9" t="s" s="8"/>
    </row>
    <row r="10">
      <c r="A10"/>
      <c r="B10" t="s" s="3">
        <v>42</v>
      </c>
      <c r="C10"/>
      <c r="D10"/>
      <c r="E10" t="s" s="8"/>
    </row>
    <row r="11">
      <c r="A11" t="s" s="13">
        <v>43</v>
      </c>
      <c r="B11" t="s" s="14">
        <v>44</v>
      </c>
      <c r="C11"/>
      <c r="D11"/>
      <c r="E11" t="s" s="8"/>
    </row>
    <row r="12">
      <c r="A12"/>
      <c r="B12" t="s" s="3">
        <v>45</v>
      </c>
      <c r="C12"/>
      <c r="D12"/>
      <c r="E12" t="s" s="8"/>
    </row>
    <row r="13">
      <c r="A13" t="s" s="13">
        <v>46</v>
      </c>
      <c r="B13" t="s" s="14">
        <v>47</v>
      </c>
      <c r="C13"/>
      <c r="D13"/>
      <c r="E13" t="s" s="8"/>
    </row>
    <row r="14">
      <c r="A14"/>
      <c r="B14" t="s" s="3">
        <v>48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