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ANACHé" sheetId="1" r:id="rId1"/>
    <sheet name="MERINGUE EN COQUILLE" sheetId="2" r:id="rId2"/>
    <sheet name="MERINGUE FRANÇAISE" sheetId="3" r:id="rId3"/>
    <sheet name="CRÈME CHANTILLY" sheetId="4" r:id="rId4"/>
    <sheet name="GANACHE" sheetId="5" r:id="rId5"/>
  </sheets>
</workbook>
</file>

<file path=xl/sharedStrings.xml><?xml version="1.0" encoding="utf-8"?>
<sst xmlns="http://schemas.openxmlformats.org/spreadsheetml/2006/main" count="34" uniqueCount="34">
  <si>
    <t>GANACHé</t>
  </si>
  <si>
    <t>Annotations</t>
  </si>
  <si>
    <t>Quantité souhaitée</t>
  </si>
  <si>
    <t>pc</t>
  </si>
  <si>
    <t>référence : 30 pc</t>
  </si>
  <si>
    <t>GANACHé  00000704</t>
  </si>
  <si>
    <t>Ingrédients</t>
  </si>
  <si>
    <t xml:space="preserve">    MERINGUE EN COQUILLE — voir l'onglet "MERINGUE EN COQUILLE"</t>
  </si>
  <si>
    <t xml:space="preserve">    CRÈME CHANTILLY — voir l'onglet "CRÈME CHANTILLY"</t>
  </si>
  <si>
    <t>kg</t>
  </si>
  <si>
    <t xml:space="preserve">    GANACHE — voir l'onglet "GANACHE"</t>
  </si>
  <si>
    <t>CUIS.web — Portage du CUIS Clipper de 1992 par Palika &amp; Bernard Vandendaele (créateur du moteur récursif d'origine)</t>
  </si>
  <si>
    <t>MERINGUE EN COQUILLE</t>
  </si>
  <si>
    <t>Quantité totale à produire (cumulée)</t>
  </si>
  <si>
    <t>référence : 0,108 pc — lot unique couvrant tous les usages</t>
  </si>
  <si>
    <t>MERINGUE EN COQUILLE  00000290</t>
  </si>
  <si>
    <t xml:space="preserve">    MERINGUE FRANÇAISE — voir l'onglet "MERINGUE FRANÇAISE"</t>
  </si>
  <si>
    <t>MERINGUE FRANÇAISE</t>
  </si>
  <si>
    <t>référence : 0,108 kg — lot unique couvrant tous les usages</t>
  </si>
  <si>
    <t>MERINGUE FRANÇAISE  00000289</t>
  </si>
  <si>
    <t xml:space="preserve">    BLANC D'OEUF (P) (conv.)</t>
  </si>
  <si>
    <t xml:space="preserve">    SUCRE (S2)</t>
  </si>
  <si>
    <t>CRÈME CHANTILLY</t>
  </si>
  <si>
    <t>référence : 1,08 kg — lot unique couvrant tous les usages</t>
  </si>
  <si>
    <t>CRÈME CHANTILLY  00000147</t>
  </si>
  <si>
    <t xml:space="preserve">    CREME FRAOECHE</t>
  </si>
  <si>
    <t>lt</t>
  </si>
  <si>
    <t>GANACHE</t>
  </si>
  <si>
    <t>référence : 0,5 kg — lot unique couvrant tous les usages</t>
  </si>
  <si>
    <t>GANACHE  00000066</t>
  </si>
  <si>
    <t xml:space="preserve">    CHOCOLAT 835</t>
  </si>
  <si>
    <t xml:space="preserve">    LAIT</t>
  </si>
  <si>
    <t xml:space="preserve">    MIEL LIQUIDE (MELI)</t>
  </si>
  <si>
    <t xml:space="preserve">    BEURRE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</si>
</sst>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30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B2*2</f>
        <v>60</v>
      </c>
      <c r="D6" t="s">
        <v>3</v>
      </c>
      <c r="E6" t="s" s="8"/>
    </row>
    <row r="7">
      <c r="A7"/>
      <c r="B7" t="s">
        <v>8</v>
      </c>
      <c r="C7" s="10">
        <f>B2*0.0716666667</f>
        <v>2.15</v>
      </c>
      <c r="D7" t="s">
        <v>9</v>
      </c>
      <c r="E7" t="s" s="8"/>
    </row>
    <row r="8">
      <c r="A8"/>
      <c r="B8" t="s">
        <v>10</v>
      </c>
      <c r="C8" s="10">
        <f>B2*0.0666666667</f>
        <v>2</v>
      </c>
      <c r="D8" t="s">
        <v>9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11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12</v>
      </c>
      <c r="B1"/>
      <c r="C1"/>
      <c r="D1"/>
      <c r="E1" t="s" s="3">
        <v>1</v>
      </c>
    </row>
    <row r="2">
      <c r="A2" t="s" s="4">
        <v>13</v>
      </c>
      <c r="B2" s="12">
        <v>60</v>
      </c>
      <c r="C2" t="s">
        <v>3</v>
      </c>
      <c r="D2" t="s" s="7">
        <v>14</v>
      </c>
      <c r="E2" t="s" s="8"/>
    </row>
    <row r="3">
      <c r="A3"/>
      <c r="B3"/>
      <c r="C3"/>
      <c r="D3"/>
      <c r="E3" t="s" s="8"/>
    </row>
    <row r="4">
      <c r="A4" t="s" s="9">
        <v>15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16</v>
      </c>
      <c r="C6" s="10">
        <f>B2*1</f>
        <v>60</v>
      </c>
      <c r="D6" t="s">
        <v>9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11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17</v>
      </c>
      <c r="B1"/>
      <c r="C1"/>
      <c r="D1"/>
      <c r="E1" t="s" s="3">
        <v>1</v>
      </c>
    </row>
    <row r="2">
      <c r="A2" t="s" s="4">
        <v>13</v>
      </c>
      <c r="B2" s="12">
        <v>60</v>
      </c>
      <c r="C2" t="s">
        <v>9</v>
      </c>
      <c r="D2" t="s" s="7">
        <v>18</v>
      </c>
      <c r="E2" t="s" s="8"/>
    </row>
    <row r="3">
      <c r="A3"/>
      <c r="B3"/>
      <c r="C3"/>
      <c r="D3"/>
      <c r="E3" t="s" s="8"/>
    </row>
    <row r="4">
      <c r="A4" t="s" s="9">
        <v>19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20</v>
      </c>
      <c r="C6" s="10">
        <f>B2*9.2592592593</f>
        <v>555.555556</v>
      </c>
      <c r="D6" t="s">
        <v>3</v>
      </c>
      <c r="E6" t="s" s="8"/>
    </row>
    <row r="7">
      <c r="A7"/>
      <c r="B7" t="s">
        <v>21</v>
      </c>
      <c r="C7" s="10">
        <f>B2*0.6666666667</f>
        <v>40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11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22</v>
      </c>
      <c r="B1"/>
      <c r="C1"/>
      <c r="D1"/>
      <c r="E1" t="s" s="3">
        <v>1</v>
      </c>
    </row>
    <row r="2">
      <c r="A2" t="s" s="4">
        <v>13</v>
      </c>
      <c r="B2" s="12">
        <v>2.15</v>
      </c>
      <c r="C2" t="s">
        <v>9</v>
      </c>
      <c r="D2" t="s" s="7">
        <v>23</v>
      </c>
      <c r="E2" t="s" s="8"/>
    </row>
    <row r="3">
      <c r="A3"/>
      <c r="B3"/>
      <c r="C3"/>
      <c r="D3"/>
      <c r="E3" t="s" s="8"/>
    </row>
    <row r="4">
      <c r="A4" t="s" s="9">
        <v>24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25</v>
      </c>
      <c r="C6" s="10">
        <f>B2*0.9259259259</f>
        <v>1.990741</v>
      </c>
      <c r="D6" t="s">
        <v>26</v>
      </c>
      <c r="E6" t="s" s="8"/>
    </row>
    <row r="7">
      <c r="A7"/>
      <c r="B7" t="s">
        <v>21</v>
      </c>
      <c r="C7" s="10">
        <f>B2*0.0740740741</f>
        <v>0.159259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11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27</v>
      </c>
      <c r="B1"/>
      <c r="C1"/>
      <c r="D1"/>
      <c r="E1" t="s" s="3">
        <v>1</v>
      </c>
    </row>
    <row r="2">
      <c r="A2" t="s" s="4">
        <v>13</v>
      </c>
      <c r="B2" s="12">
        <v>2</v>
      </c>
      <c r="C2" t="s">
        <v>9</v>
      </c>
      <c r="D2" t="s" s="7">
        <v>28</v>
      </c>
      <c r="E2" t="s" s="8"/>
    </row>
    <row r="3">
      <c r="A3"/>
      <c r="B3"/>
      <c r="C3"/>
      <c r="D3"/>
      <c r="E3" t="s" s="8"/>
    </row>
    <row r="4">
      <c r="A4" t="s" s="9">
        <v>29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30</v>
      </c>
      <c r="C6" s="10">
        <f>B2*0.52</f>
        <v>1.04</v>
      </c>
      <c r="D6" t="s">
        <v>9</v>
      </c>
      <c r="E6" t="s" s="8"/>
    </row>
    <row r="7">
      <c r="A7"/>
      <c r="B7" t="s">
        <v>31</v>
      </c>
      <c r="C7" s="10">
        <f>B2*0.28</f>
        <v>0.56</v>
      </c>
      <c r="D7" t="s">
        <v>26</v>
      </c>
      <c r="E7" t="s" s="8"/>
    </row>
    <row r="8">
      <c r="A8"/>
      <c r="B8" t="s">
        <v>32</v>
      </c>
      <c r="C8" s="10">
        <f>B2*0.08</f>
        <v>0.16</v>
      </c>
      <c r="D8" t="s">
        <v>9</v>
      </c>
      <c r="E8" t="s" s="8"/>
    </row>
    <row r="9">
      <c r="A9"/>
      <c r="B9" t="s">
        <v>33</v>
      </c>
      <c r="C9" s="10">
        <f>B2*0.12</f>
        <v>0.24</v>
      </c>
      <c r="D9" t="s">
        <v>9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11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2026-09-15T14:13:14Z</dcterms:created>
  <dc:title>GANACHé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2026-09-15T14:13:14Z</dcterms:modified>
  <cp:revision>1</cp:revision>
</cp:coreProperties>
</file>