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<sst xmlns="http://schemas.openxmlformats.org/spreadsheetml/2006/main" count="103" uniqueCount="103">
  <si>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</si>
  <si>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</si>
  <si>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TARTELETTE ORANGE MERINGUÉE</t>
  </si>
  <si>
    <t>Code</t>
  </si>
  <si>
    <t>00000701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</si>
  <si>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</si>
  <si>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</si>
  <si>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</si>
  <si>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</si>
  <si>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</si>
  <si>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</si>
  <si>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</si>
  <si>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</si>
  <si>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</si>
  <si>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</si>
  <si>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</si>
  <si>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</si>
  <si>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</si>
  <si>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</si>
  <si>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</si>
  <si>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</si>
  <si>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</si>
  <si>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</si>
  <si>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</si>
  <si>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</si>
  <si>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</si>
  <si>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</si>
  <si>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</si>
  <si>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</si>
  <si>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</si>
  <si>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</si>
  <si>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</si>
  <si>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</si>
  <si>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</si>
  <si>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</si>
  <si>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</si>
  <si>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</si>
  <si>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</si>
  <si>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</si>
  <si>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</si>
  <si>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</si>
  <si>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</si>
  <si>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</si>
  <si>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</si>
  <si>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</si>
  <si>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</si>
  <si>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</si>
  <si>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</si>
  <si>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</si>
  <si>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</si>
  <si>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</si>
  <si>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</si>
  <si>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</si>
  <si>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</si>
  <si>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</si>
  <si>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</si>
  <si>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PaTE feuillete</t>
  </si>
  <si>
    <t>matiere</t>
  </si>
  <si>
    <t xml:space="preserve">    ↳ CRÈME ORANGE</t>
  </si>
  <si>
    <t>Appareils divers</t>
  </si>
  <si>
    <t xml:space="preserve">        ↳ ORANGE (JUS FRAIS)</t>
  </si>
  <si>
    <t>lt</t>
  </si>
  <si>
    <t>Calcul</t>
  </si>
  <si>
    <t xml:space="preserve">            ↳ ORANGE (P)</t>
  </si>
  <si>
    <t xml:space="preserve">                ↳ ORANGE</t>
  </si>
  <si>
    <t xml:space="preserve">        ↳ BEURRE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</si>
  <si>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</si>
  <si>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</si>
  <si>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</si>
  <si>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</si>
  <si>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</si>
  <si>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</si>
  <si>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</si>
  <si>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</si>
  <si>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</si>
  <si>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>Recette</t>
  </si>
  <si>
    <t>#</t>
  </si>
  <si>
    <t>Verbe</t>
  </si>
  <si>
    <t>Étape</t>
  </si>
  <si>
    <t>Précision technique</t>
  </si>
  <si>
    <t>Durée</t>
  </si>
  <si>
    <t>CRÈME ORANGE</t>
  </si>
  <si>
    <t>ORANGE (JUS FRAIS)</t>
  </si>
  <si>
    <t>ORANGE (P)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</si>
  <si>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</si>
  <si>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</si>
  <si>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</si>
  <si>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</si>
  <si>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</si>
  <si>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</si>
  <si>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</si>
  <si>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</si>
  <si>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</si>
  <si>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</si>
  <si>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TARTELETTE ORANGE MERINGUÉE</t>
  </si>
  <si>
    <t>TARTELETTE ORANGE MERINGUÉE  00000701</t>
  </si>
  <si>
    <t>↳ CRÈME ORANGE  00000700</t>
  </si>
  <si>
    <t>↳ ORANGE (JUS FRAIS)  00000174</t>
  </si>
  <si>
    <t>↳ ORANGE (P)  00000173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</si>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</sst>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9.3273220892836</v>
      </c>
    </row>
    <row r="12">
      <c r="A12" t="s" s="4">
        <v>18</v>
      </c>
      <c r="B12" s="5">
        <v>0.31091073630945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9.3273220892836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E7*0.6544641786</f>
        <v>0.327232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E8*3.9514</f>
        <v>0.39514</v>
      </c>
    </row>
    <row r="9">
      <c r="A9" t="s" s="3">
        <v>40</v>
      </c>
      <c r="B9" t="s">
        <v>41</v>
      </c>
      <c r="C9" t="s">
        <v>42</v>
      </c>
      <c r="D9" s="10">
        <v>15.5</v>
      </c>
      <c r="E9" s="12">
        <f>D9*$B$2</f>
        <v>15.5</v>
      </c>
      <c r="F9" t="s">
        <v>26</v>
      </c>
      <c r="G9" s="5">
        <f>E9*0.27</f>
        <v>4.185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46</v>
      </c>
      <c r="B11" t="s">
        <v>47</v>
      </c>
      <c r="C11" t="s">
        <v>48</v>
      </c>
      <c r="D11" s="10">
        <v>1.094</v>
      </c>
      <c r="E11" s="12">
        <f>D11*$B$2</f>
        <v>1.094</v>
      </c>
      <c r="F11" t="s">
        <v>36</v>
      </c>
      <c r="G11" s="5">
        <f>E11*0.95</f>
        <v>1.0393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30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2</v>
      </c>
      <c r="E3" t="s">
        <v>26</v>
      </c>
      <c r="F3" t="s">
        <v>45</v>
      </c>
    </row>
    <row r="4">
      <c r="A4">
        <v>1</v>
      </c>
      <c r="B4" t="s">
        <v>58</v>
      </c>
      <c r="C4" t="s">
        <v>54</v>
      </c>
      <c r="D4" s="12">
        <v>1.4</v>
      </c>
      <c r="E4" t="s">
        <v>36</v>
      </c>
      <c r="F4" t="s">
        <v>59</v>
      </c>
    </row>
    <row r="5">
      <c r="A5">
        <v>2</v>
      </c>
      <c r="B5" t="s">
        <v>60</v>
      </c>
      <c r="C5" t="s">
        <v>54</v>
      </c>
      <c r="D5" s="12">
        <v>0.25</v>
      </c>
      <c r="E5" t="s">
        <v>61</v>
      </c>
      <c r="F5" t="s">
        <v>62</v>
      </c>
    </row>
    <row r="6">
      <c r="A6">
        <v>3</v>
      </c>
      <c r="B6" t="s">
        <v>63</v>
      </c>
      <c r="C6" t="s">
        <v>54</v>
      </c>
      <c r="D6" s="12">
        <v>2.5</v>
      </c>
      <c r="E6" t="s">
        <v>26</v>
      </c>
      <c r="F6" t="s">
        <v>62</v>
      </c>
    </row>
    <row r="7">
      <c r="A7">
        <v>4</v>
      </c>
      <c r="B7" t="s">
        <v>64</v>
      </c>
      <c r="C7" t="s">
        <v>57</v>
      </c>
      <c r="D7" s="12">
        <v>0.5</v>
      </c>
      <c r="E7" t="s">
        <v>36</v>
      </c>
      <c r="F7" t="s">
        <v>35</v>
      </c>
    </row>
    <row r="8">
      <c r="A8">
        <v>2</v>
      </c>
      <c r="B8" t="s">
        <v>65</v>
      </c>
      <c r="C8" t="s">
        <v>57</v>
      </c>
      <c r="D8" s="12">
        <v>0.1</v>
      </c>
      <c r="E8" t="s">
        <v>36</v>
      </c>
      <c r="F8" t="s">
        <v>39</v>
      </c>
    </row>
    <row r="9">
      <c r="A9">
        <v>2</v>
      </c>
      <c r="B9" t="s">
        <v>66</v>
      </c>
      <c r="C9" t="s">
        <v>57</v>
      </c>
      <c r="D9" s="12">
        <v>0.5</v>
      </c>
      <c r="E9" t="s">
        <v>36</v>
      </c>
      <c r="F9" t="s">
        <v>48</v>
      </c>
    </row>
    <row r="10">
      <c r="A10">
        <v>2</v>
      </c>
      <c r="B10" t="s">
        <v>67</v>
      </c>
      <c r="C10" t="s">
        <v>54</v>
      </c>
      <c r="D10" s="12">
        <v>10</v>
      </c>
      <c r="E10" t="s">
        <v>26</v>
      </c>
      <c r="F10" t="s">
        <v>68</v>
      </c>
    </row>
    <row r="11">
      <c r="A11">
        <v>3</v>
      </c>
      <c r="B11" t="s">
        <v>69</v>
      </c>
      <c r="C11" t="s">
        <v>54</v>
      </c>
      <c r="D11" s="12">
        <v>0.55</v>
      </c>
      <c r="E11" t="s">
        <v>61</v>
      </c>
      <c r="F11" t="s">
        <v>68</v>
      </c>
    </row>
    <row r="12">
      <c r="A12">
        <v>4</v>
      </c>
      <c r="B12" t="s">
        <v>70</v>
      </c>
      <c r="C12" t="s">
        <v>57</v>
      </c>
      <c r="D12" s="12">
        <v>10</v>
      </c>
      <c r="E12" t="s">
        <v>26</v>
      </c>
      <c r="F12" t="s">
        <v>42</v>
      </c>
    </row>
    <row r="13">
      <c r="A13">
        <v>1</v>
      </c>
      <c r="B13" t="s">
        <v>71</v>
      </c>
      <c r="C13" t="s">
        <v>54</v>
      </c>
      <c r="D13" s="12">
        <v>0.99</v>
      </c>
      <c r="E13" t="s">
        <v>36</v>
      </c>
      <c r="F13" t="s">
        <v>72</v>
      </c>
    </row>
    <row r="14">
      <c r="A14">
        <v>2</v>
      </c>
      <c r="B14" t="s">
        <v>73</v>
      </c>
      <c r="C14" t="s">
        <v>54</v>
      </c>
      <c r="D14" s="12">
        <v>11</v>
      </c>
      <c r="E14" t="s">
        <v>26</v>
      </c>
      <c r="F14" t="s">
        <v>68</v>
      </c>
    </row>
    <row r="15">
      <c r="A15">
        <v>3</v>
      </c>
      <c r="B15" t="s">
        <v>74</v>
      </c>
      <c r="C15" t="s">
        <v>54</v>
      </c>
      <c r="D15" s="12">
        <v>0.396</v>
      </c>
      <c r="E15" t="s">
        <v>61</v>
      </c>
      <c r="F15" t="s">
        <v>68</v>
      </c>
    </row>
    <row r="16">
      <c r="A16">
        <v>4</v>
      </c>
      <c r="B16" t="s">
        <v>70</v>
      </c>
      <c r="C16" t="s">
        <v>57</v>
      </c>
      <c r="D16" s="12">
        <v>5.5</v>
      </c>
      <c r="E16" t="s">
        <v>26</v>
      </c>
      <c r="F16" t="s">
        <v>42</v>
      </c>
    </row>
    <row r="17">
      <c r="A17">
        <v>2</v>
      </c>
      <c r="B17" t="s">
        <v>66</v>
      </c>
      <c r="C17" t="s">
        <v>57</v>
      </c>
      <c r="D17" s="12">
        <v>0.594</v>
      </c>
      <c r="E17" t="s">
        <v>36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84</v>
      </c>
      <c r="B6">
        <v>1</v>
      </c>
      <c r="C6" t="s">
        <v>85</v>
      </c>
      <c r="D6" t="s" s="14">
        <v>86</v>
      </c>
      <c r="E6" t="s" s="14">
        <v>87</v>
      </c>
      <c r="F6"/>
    </row>
    <row r="7">
      <c r="A7" t="s">
        <v>84</v>
      </c>
      <c r="B7">
        <v>3</v>
      </c>
      <c r="C7" t="s">
        <v>88</v>
      </c>
      <c r="D7" t="s" s="14">
        <v>89</v>
      </c>
      <c r="E7" t="s" s="14">
        <v>90</v>
      </c>
      <c r="F7"/>
    </row>
    <row r="8">
      <c r="A8" t="s">
        <v>84</v>
      </c>
      <c r="B8">
        <v>4</v>
      </c>
      <c r="C8" t="s">
        <v>91</v>
      </c>
      <c r="D8" t="s" s="14">
        <v>92</v>
      </c>
      <c r="E8" t="s" s="14">
        <v>93</v>
      </c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"00000701 · PAT.INDIVIDUELS · référence : "&amp;Besoins!B3&amp;" "&amp;Besoins!C3&amp;" · multiplicateur réglable sur la feuille ""Besoins"""</f>
        <v>00000701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 t="s" s="18">
        <v>100</v>
      </c>
      <c r="B17" t="str" s="14">
        <f>"[MONTER] "&amp;Procedure!D6</f>
        <v>[MONTER] 14 blancs d'œufs en neige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 t="s" s="18">
        <v>101</v>
      </c>
      <c r="B19" t="str" s="14">
        <f>"[COUCHER] "&amp;Procedure!D7</f>
        <v>[COUCHER] À la poche selon la forme souhaitée</v>
      </c>
      <c r="C19"/>
      <c r="D19"/>
    </row>
    <row r="20">
      <c r="A20"/>
      <c r="B20" t="str" s="17">
        <f>"ℹ "&amp;Procedure!E7</f>
        <v>ℹ</v>
      </c>
      <c r="C20"/>
      <c r="D20"/>
    </row>
    <row r="21">
      <c r="A21" t="s" s="18">
        <v>102</v>
      </c>
      <c r="B21" t="str" s="14">
        <f>"[SÉCHER] "&amp;Procedure!D8</f>
        <v>[SÉCHER] Au four 90°C porte légèrement entrouverte</v>
      </c>
      <c r="C21"/>
      <c r="D21"/>
    </row>
    <row r="22">
      <c r="A22"/>
      <c r="B22" t="str" s="17">
        <f>"ℹ "&amp;Procedure!E8</f>
        <v>ℹ</v>
      </c>
      <c r="C22"/>
      <c r="D22"/>
    </row>
    <row r="23">
      <c r="A23"/>
      <c r="B23"/>
      <c r="C23"/>
      <c r="D23"/>
    </row>
    <row r="24">
      <c r="A24" t="s" s="19">
        <v>23</v>
      </c>
      <c r="B24"/>
      <c r="C24"/>
      <c r="D24"/>
    </row>
  </sheetData>
  <sheetProtection sheet="1" formatRows="0" formatColumns="0"/>
  <mergeCells count="1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2026-10-30T15:43:34Z</dcterms:created>
  <dc:title>TARTELETTE ORANGE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2026-10-30T15:43:34Z</dcterms:modified>
  <cp:revision>1</cp:revision>
</cp:coreProperties>
</file>