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<sst xmlns="http://schemas.openxmlformats.org/spreadsheetml/2006/main" count="76" uniqueCount="76">
  <si>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</si>
  <si>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</si>
  <si>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ORANGE</t>
  </si>
  <si>
    <t>Code</t>
  </si>
  <si>
    <t>00000700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</si>
  <si>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</si>
  <si>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</si>
  <si>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</si>
  <si>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</si>
  <si>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</si>
  <si>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</si>
  <si>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</si>
  <si>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</si>
  <si>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</si>
  <si>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</si>
  <si>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</si>
  <si>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</si>
  <si>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</si>
  <si>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</si>
  <si>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</si>
  <si>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</si>
  <si>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</si>
  <si>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</si>
  <si>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</si>
  <si>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</si>
  <si>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</si>
  <si>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</si>
  <si>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</si>
  <si>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</si>
  <si>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</si>
  <si>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</si>
  <si>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</si>
  <si>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</si>
  <si>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</si>
  <si>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</si>
  <si>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</si>
  <si>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</si>
  <si>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</si>
  <si>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</si>
  <si>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</si>
  <si>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</si>
  <si>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</si>
  <si>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</si>
  <si>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</si>
  <si>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</si>
  <si>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</si>
  <si>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</si>
  <si>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</si>
  <si>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</si>
  <si>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0,14 kg)</t>
  </si>
  <si>
    <t>recette</t>
  </si>
  <si>
    <t>Appareils divers</t>
  </si>
  <si>
    <t xml:space="preserve">    ↳ ORANGE (JUS FRAIS)</t>
  </si>
  <si>
    <t>lt</t>
  </si>
  <si>
    <t>Calcul</t>
  </si>
  <si>
    <t xml:space="preserve">        ↳ ORANGE (P)</t>
  </si>
  <si>
    <t xml:space="preserve">            ↳ ORANGE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</si>
  <si>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</si>
  <si>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</si>
  <si>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</si>
  <si>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</si>
  <si>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</si>
  <si>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</si>
  <si>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</si>
  <si>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</si>
  <si>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</si>
  <si>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</si>
  <si>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</si>
  <si>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</si>
  <si>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</si>
  <si>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ORANGE (JUS FRAIS)</t>
  </si>
  <si>
    <t>ORANGE (P)</t>
  </si>
  <si>
    <t>Fiche technique — CRÈME ORANGE</t>
  </si>
  <si>
    <t>CRÈME ORANGE  00000700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</si>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</sst>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0.52063004464179</v>
      </c>
    </row>
    <row r="12">
      <c r="A12" t="s" s="4">
        <v>18</v>
      </c>
      <c r="B12" s="5">
        <v>3.7187860331556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0.52063004464179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0.14</v>
      </c>
      <c r="C3" t="s" s="11">
        <v>26</v>
      </c>
      <c r="D3"/>
      <c r="E3"/>
      <c r="F3"/>
    </row>
    <row r="4">
      <c r="A4" t="s">
        <v>27</v>
      </c>
      <c r="B4" s="12">
        <f>$B$2*B3</f>
        <v>0.14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26</v>
      </c>
      <c r="G7" s="5">
        <f>E7*3.9514</f>
        <v>0.039514</v>
      </c>
    </row>
    <row r="8">
      <c r="A8" t="s" s="3">
        <v>36</v>
      </c>
      <c r="B8" t="s">
        <v>37</v>
      </c>
      <c r="C8" t="s">
        <v>35</v>
      </c>
      <c r="D8" s="10">
        <v>0.25</v>
      </c>
      <c r="E8" s="12">
        <f>D8*$B$2</f>
        <v>0.25</v>
      </c>
      <c r="F8" t="s">
        <v>26</v>
      </c>
      <c r="G8" s="5">
        <f>E8*0.6544641786</f>
        <v>0.163616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26</v>
      </c>
      <c r="G10" s="5">
        <f>E10*0.95</f>
        <v>0.0475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0.14</v>
      </c>
      <c r="E2" t="s">
        <v>26</v>
      </c>
      <c r="F2" t="s">
        <v>51</v>
      </c>
    </row>
    <row r="3">
      <c r="A3">
        <v>1</v>
      </c>
      <c r="B3" t="s">
        <v>52</v>
      </c>
      <c r="C3" t="s">
        <v>50</v>
      </c>
      <c r="D3" s="12">
        <v>0.025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50</v>
      </c>
      <c r="D4" s="12">
        <v>0.25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0.25</v>
      </c>
      <c r="E5" t="s">
        <v>26</v>
      </c>
      <c r="F5" t="s">
        <v>35</v>
      </c>
    </row>
    <row r="6">
      <c r="A6">
        <v>1</v>
      </c>
      <c r="B6" t="s">
        <v>58</v>
      </c>
      <c r="C6" t="s">
        <v>57</v>
      </c>
      <c r="D6" s="12">
        <v>0.01</v>
      </c>
      <c r="E6" t="s">
        <v>26</v>
      </c>
      <c r="F6" t="s">
        <v>35</v>
      </c>
    </row>
    <row r="7">
      <c r="A7">
        <v>1</v>
      </c>
      <c r="B7" t="s">
        <v>59</v>
      </c>
      <c r="C7" t="s">
        <v>57</v>
      </c>
      <c r="D7" s="12">
        <v>0.05</v>
      </c>
      <c r="E7" t="s">
        <v>26</v>
      </c>
      <c r="F7" t="s">
        <v>44</v>
      </c>
    </row>
    <row r="8">
      <c r="A8">
        <v>1</v>
      </c>
      <c r="B8" t="s">
        <v>60</v>
      </c>
      <c r="C8" t="s">
        <v>50</v>
      </c>
      <c r="D8" s="12">
        <v>1</v>
      </c>
      <c r="E8" t="s">
        <v>41</v>
      </c>
      <c r="F8" t="s">
        <v>61</v>
      </c>
    </row>
    <row r="9">
      <c r="A9">
        <v>2</v>
      </c>
      <c r="B9" t="s">
        <v>62</v>
      </c>
      <c r="C9" t="s">
        <v>50</v>
      </c>
      <c r="D9" s="12">
        <v>0.055</v>
      </c>
      <c r="E9" t="s">
        <v>53</v>
      </c>
      <c r="F9" t="s">
        <v>61</v>
      </c>
    </row>
    <row r="10">
      <c r="A10">
        <v>3</v>
      </c>
      <c r="B10" t="s">
        <v>63</v>
      </c>
      <c r="C10" t="s">
        <v>57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"00000700 · PAT.CREAMS.APPAREILS · référence : "&amp;Besoins!B3&amp;" "&amp;Besoins!C3&amp;" · multiplicateur réglable sur la feuille ""Besoins"""</f>
        <v>00000700 · PAT.CREAMS.APPAREILS · référence : 0,14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2026-08-01T02:57:26Z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2026-08-01T02:57:26Z</dcterms:modified>
  <cp:revision>1</cp:revision>
</cp:coreProperties>
</file>