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<sst xmlns="http://schemas.openxmlformats.org/spreadsheetml/2006/main" count="80" uniqueCount="80">
  <si>
    <t>Fiche technique</t>
  </si>
  <si>
    <t>Nom</t>
  </si>
  <si>
    <t>TARTELETTE FEUILLETÉE FOND CRÈME PATISSIÈRE</t>
  </si>
  <si>
    <t>Code</t>
  </si>
  <si>
    <t>00000668</t>
  </si>
  <si>
    <t>Classe</t>
  </si>
  <si>
    <t>Pièces individuelles (PAT.INDIVIDUELS)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</si>
  <si>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</si>
  <si>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</si>
  <si>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</si>
  <si>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</si>
  <si>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</si>
  <si>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</si>
  <si>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</si>
  <si>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</si>
  <si>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</si>
  <si>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30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</si>
  <si>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</si>
  <si>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</si>
  <si>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</si>
  <si>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</si>
  <si>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</si>
  <si>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17:40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</si>
  <si>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</si>
  <si>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</si>
  <si>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</si>
  <si>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</si>
  <si>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</si>
  <si>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</si>
  <si>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</si>
  <si>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</si>
  <si>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</si>
  <si>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</si>
  <si>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00000007</t>
  </si>
  <si>
    <t>mazena</t>
  </si>
  <si>
    <t>Farine et féculent</t>
  </si>
  <si>
    <t>kg</t>
  </si>
  <si>
    <t>00000047</t>
  </si>
  <si>
    <t>OEUF A3 (PRIX)</t>
  </si>
  <si>
    <t>Produits laitiers</t>
  </si>
  <si>
    <t>00000051</t>
  </si>
  <si>
    <t>LAIT</t>
  </si>
  <si>
    <t>lt</t>
  </si>
  <si>
    <t>00000052</t>
  </si>
  <si>
    <t>PaTE feuillete</t>
  </si>
  <si>
    <t>Pâtes</t>
  </si>
  <si>
    <t>00000003</t>
  </si>
  <si>
    <t>SUCRE (S2)</t>
  </si>
  <si>
    <t>Sucres Mat. prem.</t>
  </si>
  <si>
    <t>Total</t>
  </si>
  <si>
    <t>Niveau</t>
  </si>
  <si>
    <t>Composant</t>
  </si>
  <si>
    <t>Type</t>
  </si>
  <si>
    <t>Quantité (pour 30 pc)</t>
  </si>
  <si>
    <t>recette</t>
  </si>
  <si>
    <t>Pièces individuelles</t>
  </si>
  <si>
    <t xml:space="preserve">    ↳ TARTELETTE FEUILLETÉE</t>
  </si>
  <si>
    <t xml:space="preserve">        ↳ PaTE feuillete</t>
  </si>
  <si>
    <t>matiere</t>
  </si>
  <si>
    <t xml:space="preserve">    ↳ CRÈME PATISSIÈRE 1</t>
  </si>
  <si>
    <t>Appareils divers</t>
  </si>
  <si>
    <t xml:space="preserve">        ↳ LAIT</t>
  </si>
  <si>
    <t xml:space="preserve">        ↳ SUCRE (S2)</t>
  </si>
  <si>
    <t xml:space="preserve">        ↳ JAUNE D'OEUF (P)</t>
  </si>
  <si>
    <t>Conversions oeufs et ovoproduits</t>
  </si>
  <si>
    <t xml:space="preserve">            ↳ JAUNE D'OEUF (ML)</t>
  </si>
  <si>
    <t xml:space="preserve">                ↳ OEUF A3 (PRIX)</t>
  </si>
  <si>
    <t xml:space="preserve">        ↳ mazena</t>
  </si>
  <si>
    <t>Recette</t>
  </si>
  <si>
    <t>#</t>
  </si>
  <si>
    <t>Verbe</t>
  </si>
  <si>
    <t>Étape</t>
  </si>
  <si>
    <t>Précision technique</t>
  </si>
  <si>
    <t>Durée</t>
  </si>
  <si>
    <t>TARTELETTE FEUILLETÉE</t>
  </si>
  <si>
    <t>CRÈME PATISSIÈRE 1</t>
  </si>
  <si>
    <t>Fiche technique — TARTELETTE FEUILLETÉE FOND CRÈME PATISSIÈRE</t>
  </si>
  <si>
    <t>TARTELETTE FEUILLETÉE FOND CRÈME PATISSIÈRE  00000668</t>
  </si>
  <si>
    <t>↳ TARTELETTE FEUILLETÉE  00000663</t>
  </si>
  <si>
    <t>↳ CRÈME PATISSIÈRE 1  00000145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</si>
</sst>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6.7439965</v>
      </c>
    </row>
    <row r="12">
      <c r="A12" t="s" s="4">
        <v>18</v>
      </c>
      <c r="B12" s="5">
        <v>0.22479988333333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6.7439965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2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30</v>
      </c>
      <c r="C3" t="s" s="11">
        <v>26</v>
      </c>
      <c r="D3"/>
      <c r="E3"/>
      <c r="F3"/>
    </row>
    <row r="4">
      <c r="A4" t="s">
        <v>27</v>
      </c>
      <c r="B4" s="12">
        <f>$B$2*B3</f>
        <v>30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0.105</v>
      </c>
      <c r="E7" s="12">
        <f>D7*$B$2</f>
        <v>0.105</v>
      </c>
      <c r="F7" t="s">
        <v>36</v>
      </c>
      <c r="G7" s="5">
        <f>E7*0.7833</f>
        <v>0.082247</v>
      </c>
    </row>
    <row r="8">
      <c r="A8" t="s" s="3">
        <v>37</v>
      </c>
      <c r="B8" t="s">
        <v>38</v>
      </c>
      <c r="C8" t="s">
        <v>39</v>
      </c>
      <c r="D8" s="10">
        <v>7.5</v>
      </c>
      <c r="E8" s="12">
        <f>D8*$B$2</f>
        <v>7.5</v>
      </c>
      <c r="F8" t="s">
        <v>26</v>
      </c>
      <c r="G8" s="5">
        <f>E8*0.27</f>
        <v>2.025</v>
      </c>
    </row>
    <row r="9">
      <c r="A9" t="s" s="3">
        <v>40</v>
      </c>
      <c r="B9" t="s">
        <v>41</v>
      </c>
      <c r="C9" t="s">
        <v>39</v>
      </c>
      <c r="D9" s="10">
        <v>1.5</v>
      </c>
      <c r="E9" s="12">
        <f>D9*$B$2</f>
        <v>1.5</v>
      </c>
      <c r="F9" t="s">
        <v>42</v>
      </c>
      <c r="G9" s="5">
        <f>E9*0.5999</f>
        <v>0.89985</v>
      </c>
    </row>
    <row r="10">
      <c r="A10" t="s" s="3">
        <v>43</v>
      </c>
      <c r="B10" t="s">
        <v>44</v>
      </c>
      <c r="C10" t="s">
        <v>45</v>
      </c>
      <c r="D10" s="10">
        <v>2</v>
      </c>
      <c r="E10" s="12">
        <f>D10*$B$2</f>
        <v>2</v>
      </c>
      <c r="F10" t="s">
        <v>26</v>
      </c>
      <c r="G10" s="5">
        <f>E10*1.690325</f>
        <v>3.38065</v>
      </c>
    </row>
    <row r="11">
      <c r="A11" t="s" s="3">
        <v>46</v>
      </c>
      <c r="B11" t="s">
        <v>47</v>
      </c>
      <c r="C11" t="s">
        <v>48</v>
      </c>
      <c r="D11" s="10">
        <v>0.375</v>
      </c>
      <c r="E11" s="12">
        <f>D11*$B$2</f>
        <v>0.375</v>
      </c>
      <c r="F11" t="s">
        <v>36</v>
      </c>
      <c r="G11" s="5">
        <f>E11*0.95</f>
        <v>0.35625</v>
      </c>
    </row>
    <row r="12">
      <c r="A12"/>
      <c r="B12"/>
      <c r="C12"/>
      <c r="D12"/>
      <c r="E12"/>
      <c r="F12" t="s" s="4">
        <v>49</v>
      </c>
      <c r="G12" s="13">
        <f>SUM(G7:G11)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1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50</v>
      </c>
      <c r="B1" t="s" s="2">
        <v>51</v>
      </c>
      <c r="C1" t="s" s="2">
        <v>52</v>
      </c>
      <c r="D1" t="s" s="2">
        <v>53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54</v>
      </c>
      <c r="D2" s="12">
        <v>30</v>
      </c>
      <c r="E2" t="s">
        <v>26</v>
      </c>
      <c r="F2" t="s">
        <v>55</v>
      </c>
    </row>
    <row r="3">
      <c r="A3">
        <v>1</v>
      </c>
      <c r="B3" t="s">
        <v>56</v>
      </c>
      <c r="C3" t="s">
        <v>54</v>
      </c>
      <c r="D3" s="12">
        <v>30</v>
      </c>
      <c r="E3" t="s">
        <v>26</v>
      </c>
      <c r="F3" t="s">
        <v>55</v>
      </c>
    </row>
    <row r="4">
      <c r="A4">
        <v>2</v>
      </c>
      <c r="B4" t="s">
        <v>57</v>
      </c>
      <c r="C4" t="s">
        <v>58</v>
      </c>
      <c r="D4" s="12">
        <v>2</v>
      </c>
      <c r="E4" t="s">
        <v>26</v>
      </c>
      <c r="F4" t="s">
        <v>45</v>
      </c>
    </row>
    <row r="5">
      <c r="A5">
        <v>1</v>
      </c>
      <c r="B5" t="s">
        <v>59</v>
      </c>
      <c r="C5" t="s">
        <v>54</v>
      </c>
      <c r="D5" s="12">
        <v>2.25</v>
      </c>
      <c r="E5" t="s">
        <v>36</v>
      </c>
      <c r="F5" t="s">
        <v>60</v>
      </c>
    </row>
    <row r="6">
      <c r="A6">
        <v>2</v>
      </c>
      <c r="B6" t="s">
        <v>61</v>
      </c>
      <c r="C6" t="s">
        <v>58</v>
      </c>
      <c r="D6" s="12">
        <v>1.5</v>
      </c>
      <c r="E6" t="s">
        <v>42</v>
      </c>
      <c r="F6" t="s">
        <v>39</v>
      </c>
    </row>
    <row r="7">
      <c r="A7">
        <v>2</v>
      </c>
      <c r="B7" t="s">
        <v>62</v>
      </c>
      <c r="C7" t="s">
        <v>58</v>
      </c>
      <c r="D7" s="12">
        <v>0.375</v>
      </c>
      <c r="E7" t="s">
        <v>36</v>
      </c>
      <c r="F7" t="s">
        <v>48</v>
      </c>
    </row>
    <row r="8">
      <c r="A8">
        <v>2</v>
      </c>
      <c r="B8" t="s">
        <v>63</v>
      </c>
      <c r="C8" t="s">
        <v>54</v>
      </c>
      <c r="D8" s="12">
        <v>15</v>
      </c>
      <c r="E8" t="s">
        <v>26</v>
      </c>
      <c r="F8" t="s">
        <v>64</v>
      </c>
    </row>
    <row r="9">
      <c r="A9">
        <v>3</v>
      </c>
      <c r="B9" t="s">
        <v>65</v>
      </c>
      <c r="C9" t="s">
        <v>54</v>
      </c>
      <c r="D9" s="12">
        <v>0.285</v>
      </c>
      <c r="E9" t="s">
        <v>42</v>
      </c>
      <c r="F9" t="s">
        <v>64</v>
      </c>
    </row>
    <row r="10">
      <c r="A10">
        <v>4</v>
      </c>
      <c r="B10" t="s">
        <v>66</v>
      </c>
      <c r="C10" t="s">
        <v>58</v>
      </c>
      <c r="D10" s="12">
        <v>7.5</v>
      </c>
      <c r="E10" t="s">
        <v>26</v>
      </c>
      <c r="F10" t="s">
        <v>39</v>
      </c>
    </row>
    <row r="11">
      <c r="A11">
        <v>2</v>
      </c>
      <c r="B11" t="s">
        <v>67</v>
      </c>
      <c r="C11" t="s">
        <v>58</v>
      </c>
      <c r="D11" s="12">
        <v>0.105</v>
      </c>
      <c r="E11" t="s">
        <v>36</v>
      </c>
      <c r="F11" t="s">
        <v>35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4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68</v>
      </c>
      <c r="B1" t="s" s="2">
        <v>69</v>
      </c>
      <c r="C1" t="s" s="2">
        <v>70</v>
      </c>
      <c r="D1" t="s" s="2">
        <v>71</v>
      </c>
      <c r="E1" t="s" s="2">
        <v>72</v>
      </c>
      <c r="F1" t="s" s="2">
        <v>73</v>
      </c>
    </row>
    <row r="2">
      <c r="A2" t="s">
        <v>2</v>
      </c>
      <c r="B2"/>
      <c r="C2"/>
      <c r="D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  <row r="3">
      <c r="A3" t="s">
        <v>74</v>
      </c>
      <c r="B3"/>
      <c r="C3"/>
      <c r="D3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3"/>
      <c r="F3"/>
    </row>
    <row r="4">
      <c r="A4" t="s">
        <v>75</v>
      </c>
      <c r="B4"/>
      <c r="C4"/>
      <c r="D4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4"/>
      <c r="F4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3"/>
  <cols>
    <col min="1" max="1" width="22" customWidth="1"/>
    <col min="2" max="2" width="52" customWidth="1"/>
  </cols>
  <sheetData>
    <row r="1" customHeight="1" ht="24">
      <c r="A1" t="s" s="8">
        <v>76</v>
      </c>
      <c r="B1"/>
      <c r="C1"/>
      <c r="D1"/>
    </row>
    <row r="2">
      <c r="A2" t="str" s="15">
        <f>"00000668 · PAT.INDIVIDUELS · référence : "&amp;Besoins!B3&amp;" "&amp;Besoins!C3&amp;" · multiplicateur réglable sur la feuille ""Besoins"""</f>
        <v>00000668 · PAT.INDIVIDUELS · référence : 30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77</v>
      </c>
      <c r="B4"/>
      <c r="C4"/>
      <c r="D4"/>
    </row>
    <row r="5">
      <c r="A5"/>
      <c r="B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6">
        <v>78</v>
      </c>
      <c r="B7"/>
      <c r="C7"/>
      <c r="D7"/>
    </row>
    <row r="8">
      <c r="A8"/>
      <c r="B8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</row>
    <row r="9">
      <c r="A9"/>
      <c r="B9"/>
      <c r="C9"/>
      <c r="D9"/>
    </row>
    <row r="10">
      <c r="A10" t="s" s="16">
        <v>79</v>
      </c>
      <c r="B10"/>
      <c r="C10"/>
      <c r="D10"/>
    </row>
    <row r="11">
      <c r="A11"/>
      <c r="B11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1"/>
      <c r="D11"/>
    </row>
    <row r="12">
      <c r="A12"/>
      <c r="B12"/>
      <c r="C12"/>
      <c r="D12"/>
    </row>
    <row r="13">
      <c r="A13" t="s" s="18">
        <v>23</v>
      </c>
      <c r="B13"/>
      <c r="C13"/>
      <c r="D13"/>
    </row>
  </sheetData>
  <sheetProtection sheet="1"/>
  <mergeCells count="9">
    <mergeCell ref="A1:D1"/>
    <mergeCell ref="A2:D2"/>
    <mergeCell ref="A4:D4"/>
    <mergeCell ref="B5:D5"/>
    <mergeCell ref="A7:D7"/>
    <mergeCell ref="B8:D8"/>
    <mergeCell ref="A10:D10"/>
    <mergeCell ref="B11:D11"/>
    <mergeCell ref="A13:D13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2026-09-15T15:40:36Z</dcterms:created>
  <dc:title>TARTELETTE FEUILLETÉE FOND CRÈM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2026-09-15T15:40:36Z</dcterms:modified>
  <cp:revision>1</cp:revision>
</cp:coreProperties>
</file>