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AUX FRUITS SUR ASSIETE" sheetId="1" r:id="rId1"/>
    <sheet name="PUNCH RHUM" sheetId="2" r:id="rId2"/>
    <sheet name="CAKE AUX FRUITS EN TRANCHE" sheetId="3" r:id="rId3"/>
    <sheet name="RAFTISUC  (L)" sheetId="4" r:id="rId4"/>
    <sheet name="CAKE AUX FRUITS (600gr,RECTANGU" sheetId="5" r:id="rId5"/>
    <sheet name="PÂTE À CAKE AUX FRUITS" sheetId="6" r:id="rId6"/>
  </sheets>
</workbook>
</file>

<file path=xl/sharedStrings.xml><?xml version="1.0" encoding="utf-8"?>
<sst xmlns="http://schemas.openxmlformats.org/spreadsheetml/2006/main" count="40" uniqueCount="40">
  <si>
    <t>CAKE AUX FRUITS SUR ASSIETE</t>
  </si>
  <si>
    <t>Annotations</t>
  </si>
  <si>
    <t>Quantité souhaitée</t>
  </si>
  <si>
    <t>pc</t>
  </si>
  <si>
    <t>référence : 1 pc</t>
  </si>
  <si>
    <t>CAKE AUX FRUITS SUR ASSIETE  00000660</t>
  </si>
  <si>
    <t>Ingrédients</t>
  </si>
  <si>
    <t xml:space="preserve">    PUNCH RHUM — voir l'onglet "PUNCH RHUM"</t>
  </si>
  <si>
    <t>lt</t>
  </si>
  <si>
    <t xml:space="preserve">    CAKE AUX FRUITS EN TRANCHE — voir l'onglet "CAKE AUX FRUITS EN TRANCHE"</t>
  </si>
  <si>
    <t>CUIS.web — Portage du CUIS Clipper de 1992 par Palika &amp; Bernard Vandendaele (créateur du moteur récursif d'origine)</t>
  </si>
  <si>
    <t>PUNCH RHUM</t>
  </si>
  <si>
    <t>Quantité totale à produire (cumulée)</t>
  </si>
  <si>
    <t>référence : 0,15 lt — lot unique couvrant tous les usages</t>
  </si>
  <si>
    <t>PUNCH RHUM  00000661</t>
  </si>
  <si>
    <t xml:space="preserve">    RAFTISUC  (L) — voir l'onglet "RAFTISUC  (L)"</t>
  </si>
  <si>
    <t xml:space="preserve">    RHUM 50ø</t>
  </si>
  <si>
    <t>CAKE AUX FRUITS EN TRANCHE</t>
  </si>
  <si>
    <t>référence : 10 pc — lot unique couvrant tous les usages</t>
  </si>
  <si>
    <t>CAKE AUX FRUITS EN TRANCHE  00000871</t>
  </si>
  <si>
    <t xml:space="preserve">    CAKE AUX FRUITS (600gr,RECTANGULAIRE) — voir l'onglet "CAKE AUX FRUITS (600gr,RECTANGU"</t>
  </si>
  <si>
    <t>RAFTISUC  (L)</t>
  </si>
  <si>
    <t>référence : 7 lt — lot unique couvrant tous les usages</t>
  </si>
  <si>
    <t>RAFTISUC  (L)  00000392</t>
  </si>
  <si>
    <t xml:space="preserve">    RAFTISUC</t>
  </si>
  <si>
    <t>kg</t>
  </si>
  <si>
    <t>CAKE AUX FRUITS (600gr,RECTANGULAIRE)</t>
  </si>
  <si>
    <t>référence : 0,64 pc — lot unique couvrant tous les usages</t>
  </si>
  <si>
    <t>CAKE AUX FRUITS (600gr,RECTANGULAIRE)  00000301</t>
  </si>
  <si>
    <t xml:space="preserve">    PÂTE À CAKE AUX FRUITS — voir l'onglet "PÂTE À CAKE AUX FRUITS"</t>
  </si>
  <si>
    <t>PÂTE À CAKE AUX FRUITS</t>
  </si>
  <si>
    <t>référence : 0,32 kg — lot unique couvrant tous les usages</t>
  </si>
  <si>
    <t>PÂTE À CAKE AUX FRUITS  00000072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</si>
  <si>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</si>
  <si>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</si>
  <si>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</si>
  <si>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</si>
  <si>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BAKING(gr) (conv.)</t>
  </si>
  <si>
    <t xml:space="preserve">    CONFIT FRUITS HACHS (macedoine)</t>
  </si>
  <si>
    <t xml:space="preserve">    RAISIN DE CORINTHE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</si>
</sst>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0.05</v>
      </c>
      <c r="D6" t="s">
        <v>8</v>
      </c>
      <c r="E6" t="s" s="8"/>
    </row>
    <row r="7">
      <c r="A7"/>
      <c r="B7" t="s">
        <v>9</v>
      </c>
      <c r="C7" s="10">
        <f>B2*2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0.05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B2*0.6666666667</f>
        <v>0.033333</v>
      </c>
      <c r="D6" t="s">
        <v>8</v>
      </c>
      <c r="E6" t="s" s="8"/>
    </row>
    <row r="7">
      <c r="A7"/>
      <c r="B7" t="s">
        <v>16</v>
      </c>
      <c r="C7" s="10">
        <f>B2*0.3333333333</f>
        <v>0.016667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B2*0.1</f>
        <v>0.2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8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0.033333</v>
      </c>
      <c r="D6" t="s">
        <v>25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0.2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0.2</v>
      </c>
      <c r="D6" t="s">
        <v>25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12</v>
      </c>
      <c r="B2" s="12">
        <v>0.2</v>
      </c>
      <c r="C2" t="s">
        <v>25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B2*0.15625</f>
        <v>0.03125</v>
      </c>
      <c r="D6" t="s">
        <v>25</v>
      </c>
      <c r="E6" t="s" s="8"/>
    </row>
    <row r="7">
      <c r="A7"/>
      <c r="B7" t="s">
        <v>34</v>
      </c>
      <c r="C7" s="10">
        <f>B2*0.15625</f>
        <v>0.03125</v>
      </c>
      <c r="D7" t="s">
        <v>25</v>
      </c>
      <c r="E7" t="s" s="8"/>
    </row>
    <row r="8">
      <c r="A8"/>
      <c r="B8" t="s">
        <v>35</v>
      </c>
      <c r="C8" s="10">
        <f>B2*3.125</f>
        <v>0.625</v>
      </c>
      <c r="D8" t="s">
        <v>3</v>
      </c>
      <c r="E8" t="s" s="8"/>
    </row>
    <row r="9">
      <c r="A9"/>
      <c r="B9" t="s">
        <v>36</v>
      </c>
      <c r="C9" s="10">
        <f>B2*0.234375</f>
        <v>0.046875</v>
      </c>
      <c r="D9" t="s">
        <v>25</v>
      </c>
      <c r="E9" t="s" s="8"/>
    </row>
    <row r="10">
      <c r="A10"/>
      <c r="B10" t="s">
        <v>37</v>
      </c>
      <c r="C10" s="10">
        <f>B2*0.00625</f>
        <v>0.00125</v>
      </c>
      <c r="D10" t="s">
        <v>25</v>
      </c>
      <c r="E10" t="s" s="8"/>
    </row>
    <row r="11">
      <c r="A11"/>
      <c r="B11" t="s">
        <v>38</v>
      </c>
      <c r="C11" s="10">
        <f>B2*0.15625</f>
        <v>0.03125</v>
      </c>
      <c r="D11" t="s">
        <v>25</v>
      </c>
      <c r="E11" t="s" s="8"/>
    </row>
    <row r="12">
      <c r="A12"/>
      <c r="B12" t="s">
        <v>39</v>
      </c>
      <c r="C12" s="10">
        <f>B2*0.078125</f>
        <v>0.015625</v>
      </c>
      <c r="D12" t="s">
        <v>25</v>
      </c>
      <c r="E12" t="s" s="8"/>
    </row>
    <row r="13">
      <c r="A13"/>
      <c r="B13" t="s">
        <v>16</v>
      </c>
      <c r="C13" s="10">
        <f>B2*0.03125</f>
        <v>0.00625</v>
      </c>
      <c r="D13" t="s">
        <v>8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