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<sst xmlns="http://schemas.openxmlformats.org/spreadsheetml/2006/main" count="170" uniqueCount="170">
  <si>
    <t>Fiche technique</t>
  </si>
  <si>
    <t>Nom</t>
  </si>
  <si>
    <t>MIROIR FRAMBOISES SUR ASSIETE</t>
  </si>
  <si>
    <t>Code</t>
  </si>
  <si>
    <t>00000654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</si>
  <si>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</si>
  <si>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</si>
  <si>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</si>
  <si>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</si>
  <si>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</si>
  <si>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</si>
  <si>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</si>
  <si>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</si>
  <si>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</si>
  <si>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</si>
  <si>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</si>
  <si>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</si>
  <si>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</si>
  <si>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</si>
  <si>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</si>
  <si>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</si>
  <si>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</si>
  <si>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</si>
  <si>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</si>
  <si>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</si>
  <si>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</si>
  <si>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</si>
  <si>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</si>
  <si>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</si>
  <si>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</si>
  <si>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</si>
  <si>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</si>
  <si>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</si>
  <si>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</si>
  <si>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</si>
  <si>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</si>
  <si>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</si>
  <si>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</si>
  <si>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</si>
  <si>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</si>
  <si>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</si>
  <si>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</si>
  <si>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</si>
  <si>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</si>
  <si>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</si>
  <si>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</si>
  <si>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</si>
  <si>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</si>
  <si>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</si>
  <si>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</si>
  <si>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</si>
  <si>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</si>
  <si>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</si>
  <si>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</si>
  <si>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</si>
  <si>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</si>
  <si>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</si>
  <si>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</si>
  <si>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</si>
  <si>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</si>
  <si>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</si>
  <si>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</si>
  <si>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</si>
  <si>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</si>
  <si>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</si>
  <si>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</si>
  <si>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</si>
  <si>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</si>
  <si>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</si>
  <si>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</si>
  <si>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</si>
  <si>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</si>
  <si>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</si>
  <si>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</si>
  <si>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</si>
  <si>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</si>
  <si>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</si>
  <si>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</si>
  <si>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</si>
  <si>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</si>
  <si>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</si>
  <si>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MIROIR FRAMBOISES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</si>
  <si>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</si>
  <si>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</si>
  <si>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</si>
  <si>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</si>
  <si>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</si>
  <si>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</si>
  <si>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</si>
  <si>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</si>
  <si>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</si>
  <si>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</si>
  <si>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</si>
  <si>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</si>
  <si>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</si>
  <si>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</si>
  <si>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</si>
  <si>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</si>
  <si>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</si>
  <si>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</si>
  <si>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</si>
  <si>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FRAMBOISE</t>
  </si>
  <si>
    <t>Mousses et bavarois</t>
  </si>
  <si>
    <t xml:space="preserve">            ↳ CREME FRAOECHE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</si>
  <si>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</si>
  <si>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</si>
  <si>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</si>
  <si>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</si>
  <si>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</si>
  <si>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</si>
  <si>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</si>
  <si>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FRAMBOISES</t>
  </si>
  <si>
    <t>Gelées, confitures et confits</t>
  </si>
  <si>
    <t xml:space="preserve">            ↳ EAU</t>
  </si>
  <si>
    <t xml:space="preserve">            ↳ SUCRE (S2)</t>
  </si>
  <si>
    <t xml:space="preserve">    ↳ DÉCOR COULIS FRAMBOISE</t>
  </si>
  <si>
    <t>Décorations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</si>
  <si>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</si>
  <si>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</si>
  <si>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</si>
  <si>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</si>
  <si>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</si>
  <si>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</si>
  <si>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</si>
  <si>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</si>
  <si>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</si>
  <si>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</si>
  <si>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</si>
  <si>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</si>
  <si>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</si>
  <si>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</si>
  <si>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</si>
  <si>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</si>
  <si>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</si>
  <si>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</si>
  <si>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</si>
  <si>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MIROIR FRAMBOISES</t>
  </si>
  <si>
    <t>BISCUIT DUCHESSE (FEUILLES)</t>
  </si>
  <si>
    <t>BISCUIT DUCHESSE</t>
  </si>
  <si>
    <t>COULIS DE FRAMBOISES</t>
  </si>
  <si>
    <t>RAFTISUC  (L)</t>
  </si>
  <si>
    <t>MOUSSE FRAMBOISE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</si>
  <si>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</si>
  <si>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</si>
  <si>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</si>
  <si>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</si>
  <si>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</si>
  <si>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</si>
  <si>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</si>
  <si>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</si>
  <si>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</si>
  <si>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</si>
  <si>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FRAMBOISES</t>
  </si>
  <si>
    <t>DÉCOR COULIS FRAMBOISE</t>
  </si>
  <si>
    <t>DÉCOR FRUIT (ÉTÉ,ASSIETE)</t>
  </si>
  <si>
    <t>Fiche technique — MIROIR FRAMBOISES SUR ASSIETE</t>
  </si>
  <si>
    <t>MIROIR FRAMBOISES SUR ASSIETE  00000654</t>
  </si>
  <si>
    <t>↳ MIROIR FRAMBOISES  00000127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</si>
  <si>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</si>
  <si>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</si>
  <si>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</si>
  <si>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</si>
  <si>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FRAMBOISE  00000125</t>
  </si>
  <si>
    <t>↳ MERINGUE FRAICHE  00000099</t>
  </si>
  <si>
    <t>1.</t>
  </si>
  <si>
    <t>3.</t>
  </si>
  <si>
    <t>4.</t>
  </si>
  <si>
    <t>↳ GELÉE DE FRAMBOISES  00000126</t>
  </si>
  <si>
    <t>↳ DÉCOR COULIS FRAMBOISE  00000394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</si>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</sst>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12.526049896667</v>
      </c>
    </row>
    <row r="12">
      <c r="A12" t="s" s="4">
        <v>18</v>
      </c>
      <c r="B12" s="5">
        <v>12.526049896667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12.526049896667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0.45</v>
      </c>
      <c r="E9" s="12">
        <f>D9*$B$2</f>
        <v>0.45</v>
      </c>
      <c r="F9" t="s">
        <v>36</v>
      </c>
      <c r="G9" s="5">
        <f>E9*16.0945</f>
        <v>7.242525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51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52</v>
      </c>
      <c r="B14" t="s">
        <v>53</v>
      </c>
      <c r="C14" t="s">
        <v>51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54</v>
      </c>
      <c r="B15" t="s">
        <v>55</v>
      </c>
      <c r="C15" t="s">
        <v>56</v>
      </c>
      <c r="D15" s="10">
        <v>0.3</v>
      </c>
      <c r="E15" s="12">
        <f>D15*$B$2</f>
        <v>0.3</v>
      </c>
      <c r="F15" t="s">
        <v>26</v>
      </c>
      <c r="G15" s="5">
        <f>E15*0.27</f>
        <v>0.081</v>
      </c>
    </row>
    <row r="16">
      <c r="A16" t="s" s="3">
        <v>57</v>
      </c>
      <c r="B16" t="s">
        <v>58</v>
      </c>
      <c r="C16" t="s">
        <v>59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60</v>
      </c>
      <c r="B17" t="s">
        <v>61</v>
      </c>
      <c r="C17" t="s">
        <v>62</v>
      </c>
      <c r="D17" s="10">
        <v>0.00225</v>
      </c>
      <c r="E17" s="12">
        <f>D17*$B$2</f>
        <v>0.00225</v>
      </c>
      <c r="F17" t="s">
        <v>44</v>
      </c>
      <c r="G17" s="5">
        <f>E17*0.003</f>
        <v>0.000007</v>
      </c>
    </row>
    <row r="18">
      <c r="A18" t="s" s="3">
        <v>63</v>
      </c>
      <c r="B18" t="s">
        <v>64</v>
      </c>
      <c r="C18" t="s">
        <v>65</v>
      </c>
      <c r="D18" s="10">
        <v>0.033333</v>
      </c>
      <c r="E18" s="12">
        <f>D18*$B$2</f>
        <v>0.033333</v>
      </c>
      <c r="F18" t="s">
        <v>26</v>
      </c>
      <c r="G18" s="5">
        <f>E18*0.0632134321</f>
        <v>0.002107</v>
      </c>
    </row>
    <row r="19">
      <c r="A19" t="s" s="3">
        <v>66</v>
      </c>
      <c r="B19" t="s">
        <v>67</v>
      </c>
      <c r="C19" t="s">
        <v>68</v>
      </c>
      <c r="D19" s="10">
        <v>0.335556</v>
      </c>
      <c r="E19" s="12">
        <f>D19*$B$2</f>
        <v>0.335556</v>
      </c>
      <c r="F19" t="s">
        <v>36</v>
      </c>
      <c r="G19" s="5">
        <f>E19*1.1960984158</f>
        <v>0.401358</v>
      </c>
    </row>
    <row r="20">
      <c r="A20" t="s" s="3">
        <v>69</v>
      </c>
      <c r="B20" t="s">
        <v>70</v>
      </c>
      <c r="C20" t="s">
        <v>68</v>
      </c>
      <c r="D20" s="10">
        <v>0.0203</v>
      </c>
      <c r="E20" s="12">
        <f>D20*$B$2</f>
        <v>0.0203</v>
      </c>
      <c r="F20" t="s">
        <v>36</v>
      </c>
      <c r="G20" s="5">
        <f>E20*0.95</f>
        <v>0.019285</v>
      </c>
    </row>
    <row r="21">
      <c r="A21" t="s" s="3">
        <v>71</v>
      </c>
      <c r="B21" t="s">
        <v>72</v>
      </c>
      <c r="C21" t="s">
        <v>73</v>
      </c>
      <c r="D21" s="10">
        <v>0.687861</v>
      </c>
      <c r="E21" s="12">
        <f>D21*$B$2</f>
        <v>0.687861</v>
      </c>
      <c r="F21" t="s">
        <v>44</v>
      </c>
      <c r="G21" s="5">
        <f>E21*6.4452010411</f>
        <v>4.433402</v>
      </c>
    </row>
    <row r="22">
      <c r="A22"/>
      <c r="B22"/>
      <c r="C22"/>
      <c r="D22"/>
      <c r="E22"/>
      <c r="F22" t="s" s="4">
        <v>74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79</v>
      </c>
      <c r="D2" s="12">
        <v>1</v>
      </c>
      <c r="E2" t="s">
        <v>26</v>
      </c>
      <c r="F2" t="s">
        <v>80</v>
      </c>
    </row>
    <row r="3">
      <c r="A3">
        <v>1</v>
      </c>
      <c r="B3" t="s">
        <v>81</v>
      </c>
      <c r="C3" t="s">
        <v>79</v>
      </c>
      <c r="D3" s="12">
        <v>1</v>
      </c>
      <c r="E3" t="s">
        <v>26</v>
      </c>
      <c r="F3" t="s">
        <v>82</v>
      </c>
    </row>
    <row r="4">
      <c r="A4">
        <v>2</v>
      </c>
      <c r="B4" t="s">
        <v>83</v>
      </c>
      <c r="C4" t="s">
        <v>79</v>
      </c>
      <c r="D4" s="12">
        <v>0.033</v>
      </c>
      <c r="E4" t="s">
        <v>26</v>
      </c>
      <c r="F4" t="s">
        <v>84</v>
      </c>
    </row>
    <row r="5">
      <c r="A5">
        <v>3</v>
      </c>
      <c r="B5" t="s">
        <v>85</v>
      </c>
      <c r="C5" t="s">
        <v>79</v>
      </c>
      <c r="D5" s="12">
        <v>0.023</v>
      </c>
      <c r="E5" t="s">
        <v>36</v>
      </c>
      <c r="F5" t="s">
        <v>84</v>
      </c>
    </row>
    <row r="6">
      <c r="A6">
        <v>4</v>
      </c>
      <c r="B6" t="s">
        <v>86</v>
      </c>
      <c r="C6" t="s">
        <v>79</v>
      </c>
      <c r="D6" s="12">
        <v>0.2</v>
      </c>
      <c r="E6" t="s">
        <v>26</v>
      </c>
      <c r="F6" t="s">
        <v>87</v>
      </c>
    </row>
    <row r="7">
      <c r="A7">
        <v>5</v>
      </c>
      <c r="B7" t="s">
        <v>88</v>
      </c>
      <c r="C7" t="s">
        <v>79</v>
      </c>
      <c r="D7" s="12">
        <v>0.011</v>
      </c>
      <c r="E7" t="s">
        <v>44</v>
      </c>
      <c r="F7" t="s">
        <v>87</v>
      </c>
    </row>
    <row r="8">
      <c r="A8">
        <v>6</v>
      </c>
      <c r="B8" t="s">
        <v>89</v>
      </c>
      <c r="C8" t="s">
        <v>90</v>
      </c>
      <c r="D8" s="12">
        <v>0.2</v>
      </c>
      <c r="E8" t="s">
        <v>26</v>
      </c>
      <c r="F8" t="s">
        <v>56</v>
      </c>
    </row>
    <row r="9">
      <c r="A9">
        <v>4</v>
      </c>
      <c r="B9" t="s">
        <v>91</v>
      </c>
      <c r="C9" t="s">
        <v>90</v>
      </c>
      <c r="D9" s="12">
        <v>0.005</v>
      </c>
      <c r="E9" t="s">
        <v>36</v>
      </c>
      <c r="F9" t="s">
        <v>68</v>
      </c>
    </row>
    <row r="10">
      <c r="A10">
        <v>4</v>
      </c>
      <c r="B10" t="s">
        <v>92</v>
      </c>
      <c r="C10" t="s">
        <v>90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93</v>
      </c>
      <c r="C11" t="s">
        <v>90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94</v>
      </c>
      <c r="C12" t="s">
        <v>90</v>
      </c>
      <c r="D12" s="12">
        <v>0.033</v>
      </c>
      <c r="E12" t="s">
        <v>26</v>
      </c>
      <c r="F12" t="s">
        <v>65</v>
      </c>
    </row>
    <row r="13">
      <c r="A13">
        <v>2</v>
      </c>
      <c r="B13" t="s">
        <v>95</v>
      </c>
      <c r="C13" t="s">
        <v>79</v>
      </c>
      <c r="D13" s="12">
        <v>0.007</v>
      </c>
      <c r="E13" t="s">
        <v>44</v>
      </c>
      <c r="F13" t="s">
        <v>96</v>
      </c>
    </row>
    <row r="14">
      <c r="A14">
        <v>3</v>
      </c>
      <c r="B14" t="s">
        <v>97</v>
      </c>
      <c r="C14" t="s">
        <v>90</v>
      </c>
      <c r="D14" s="12">
        <v>0.004</v>
      </c>
      <c r="E14" t="s">
        <v>44</v>
      </c>
      <c r="F14" t="s">
        <v>73</v>
      </c>
    </row>
    <row r="15">
      <c r="A15">
        <v>3</v>
      </c>
      <c r="B15" t="s">
        <v>98</v>
      </c>
      <c r="C15" t="s">
        <v>79</v>
      </c>
      <c r="D15" s="12">
        <v>0.002</v>
      </c>
      <c r="E15" t="s">
        <v>44</v>
      </c>
      <c r="F15" t="s">
        <v>99</v>
      </c>
    </row>
    <row r="16">
      <c r="A16">
        <v>4</v>
      </c>
      <c r="B16" t="s">
        <v>100</v>
      </c>
      <c r="C16" t="s">
        <v>90</v>
      </c>
      <c r="D16" s="12">
        <v>0.002</v>
      </c>
      <c r="E16" t="s">
        <v>36</v>
      </c>
      <c r="F16" t="s">
        <v>68</v>
      </c>
    </row>
    <row r="17">
      <c r="A17">
        <v>2</v>
      </c>
      <c r="B17" t="s">
        <v>101</v>
      </c>
      <c r="C17" t="s">
        <v>79</v>
      </c>
      <c r="D17" s="12">
        <v>0.046</v>
      </c>
      <c r="E17" t="s">
        <v>36</v>
      </c>
      <c r="F17" t="s">
        <v>102</v>
      </c>
    </row>
    <row r="18">
      <c r="A18">
        <v>3</v>
      </c>
      <c r="B18" t="s">
        <v>103</v>
      </c>
      <c r="C18" t="s">
        <v>90</v>
      </c>
      <c r="D18" s="12">
        <v>0.018</v>
      </c>
      <c r="E18" t="s">
        <v>44</v>
      </c>
      <c r="F18" t="s">
        <v>43</v>
      </c>
    </row>
    <row r="19">
      <c r="A19">
        <v>3</v>
      </c>
      <c r="B19" t="s">
        <v>97</v>
      </c>
      <c r="C19" t="s">
        <v>90</v>
      </c>
      <c r="D19" s="12">
        <v>0.01</v>
      </c>
      <c r="E19" t="s">
        <v>44</v>
      </c>
      <c r="F19" t="s">
        <v>73</v>
      </c>
    </row>
    <row r="20">
      <c r="A20">
        <v>3</v>
      </c>
      <c r="B20" t="s">
        <v>104</v>
      </c>
      <c r="C20" t="s">
        <v>79</v>
      </c>
      <c r="D20" s="12">
        <v>0.018</v>
      </c>
      <c r="E20" t="s">
        <v>36</v>
      </c>
      <c r="F20" t="s">
        <v>105</v>
      </c>
    </row>
    <row r="21">
      <c r="A21">
        <v>4</v>
      </c>
      <c r="B21" t="s">
        <v>106</v>
      </c>
      <c r="C21" t="s">
        <v>79</v>
      </c>
      <c r="D21" s="12">
        <v>0.2</v>
      </c>
      <c r="E21" t="s">
        <v>26</v>
      </c>
      <c r="F21" t="s">
        <v>87</v>
      </c>
    </row>
    <row r="22">
      <c r="A22">
        <v>5</v>
      </c>
      <c r="B22" t="s">
        <v>107</v>
      </c>
      <c r="C22" t="s">
        <v>79</v>
      </c>
      <c r="D22" s="12">
        <v>0.007</v>
      </c>
      <c r="E22" t="s">
        <v>44</v>
      </c>
      <c r="F22" t="s">
        <v>87</v>
      </c>
    </row>
    <row r="23">
      <c r="A23">
        <v>6</v>
      </c>
      <c r="B23" t="s">
        <v>89</v>
      </c>
      <c r="C23" t="s">
        <v>90</v>
      </c>
      <c r="D23" s="12">
        <v>0.1</v>
      </c>
      <c r="E23" t="s">
        <v>26</v>
      </c>
      <c r="F23" t="s">
        <v>56</v>
      </c>
    </row>
    <row r="24">
      <c r="A24">
        <v>4</v>
      </c>
      <c r="B24" t="s">
        <v>91</v>
      </c>
      <c r="C24" t="s">
        <v>90</v>
      </c>
      <c r="D24" s="12">
        <v>0.011</v>
      </c>
      <c r="E24" t="s">
        <v>36</v>
      </c>
      <c r="F24" t="s">
        <v>68</v>
      </c>
    </row>
    <row r="25">
      <c r="A25">
        <v>3</v>
      </c>
      <c r="B25" t="s">
        <v>108</v>
      </c>
      <c r="C25" t="s">
        <v>79</v>
      </c>
      <c r="D25" s="12">
        <v>0.3</v>
      </c>
      <c r="E25" t="s">
        <v>26</v>
      </c>
      <c r="F25" t="s">
        <v>109</v>
      </c>
    </row>
    <row r="26">
      <c r="A26">
        <v>4</v>
      </c>
      <c r="B26" t="s">
        <v>110</v>
      </c>
      <c r="C26" t="s">
        <v>90</v>
      </c>
      <c r="D26" s="12">
        <v>0.3</v>
      </c>
      <c r="E26" t="s">
        <v>36</v>
      </c>
      <c r="F26" t="s">
        <v>35</v>
      </c>
    </row>
    <row r="27">
      <c r="A27">
        <v>2</v>
      </c>
      <c r="B27" t="s">
        <v>111</v>
      </c>
      <c r="C27" t="s">
        <v>79</v>
      </c>
      <c r="D27" s="12">
        <v>0.014</v>
      </c>
      <c r="E27" t="s">
        <v>36</v>
      </c>
      <c r="F27" t="s">
        <v>112</v>
      </c>
    </row>
    <row r="28">
      <c r="A28">
        <v>3</v>
      </c>
      <c r="B28" t="s">
        <v>97</v>
      </c>
      <c r="C28" t="s">
        <v>90</v>
      </c>
      <c r="D28" s="12">
        <v>0.007</v>
      </c>
      <c r="E28" t="s">
        <v>44</v>
      </c>
      <c r="F28" t="s">
        <v>73</v>
      </c>
    </row>
    <row r="29">
      <c r="A29">
        <v>3</v>
      </c>
      <c r="B29" t="s">
        <v>113</v>
      </c>
      <c r="C29" t="s">
        <v>90</v>
      </c>
      <c r="D29" s="12">
        <v>0.002</v>
      </c>
      <c r="E29" t="s">
        <v>44</v>
      </c>
      <c r="F29" t="s">
        <v>62</v>
      </c>
    </row>
    <row r="30">
      <c r="A30">
        <v>3</v>
      </c>
      <c r="B30" t="s">
        <v>114</v>
      </c>
      <c r="C30" t="s">
        <v>90</v>
      </c>
      <c r="D30" s="12">
        <v>0.005</v>
      </c>
      <c r="E30" t="s">
        <v>36</v>
      </c>
      <c r="F30" t="s">
        <v>68</v>
      </c>
    </row>
    <row r="31">
      <c r="A31">
        <v>3</v>
      </c>
      <c r="B31" t="s">
        <v>108</v>
      </c>
      <c r="C31" t="s">
        <v>79</v>
      </c>
      <c r="D31" s="12">
        <v>0.15</v>
      </c>
      <c r="E31" t="s">
        <v>26</v>
      </c>
      <c r="F31" t="s">
        <v>109</v>
      </c>
    </row>
    <row r="32">
      <c r="A32">
        <v>4</v>
      </c>
      <c r="B32" t="s">
        <v>110</v>
      </c>
      <c r="C32" t="s">
        <v>90</v>
      </c>
      <c r="D32" s="12">
        <v>0.15</v>
      </c>
      <c r="E32" t="s">
        <v>36</v>
      </c>
      <c r="F32" t="s">
        <v>35</v>
      </c>
    </row>
    <row r="33">
      <c r="A33">
        <v>1</v>
      </c>
      <c r="B33" t="s">
        <v>115</v>
      </c>
      <c r="C33" t="s">
        <v>79</v>
      </c>
      <c r="D33" s="12">
        <v>1</v>
      </c>
      <c r="E33" t="s">
        <v>26</v>
      </c>
      <c r="F33" t="s">
        <v>116</v>
      </c>
    </row>
    <row r="34">
      <c r="A34">
        <v>2</v>
      </c>
      <c r="B34" t="s">
        <v>95</v>
      </c>
      <c r="C34" t="s">
        <v>79</v>
      </c>
      <c r="D34" s="12">
        <v>1</v>
      </c>
      <c r="E34" t="s">
        <v>44</v>
      </c>
      <c r="F34" t="s">
        <v>96</v>
      </c>
    </row>
    <row r="35">
      <c r="A35">
        <v>3</v>
      </c>
      <c r="B35" t="s">
        <v>97</v>
      </c>
      <c r="C35" t="s">
        <v>90</v>
      </c>
      <c r="D35" s="12">
        <v>0.667</v>
      </c>
      <c r="E35" t="s">
        <v>44</v>
      </c>
      <c r="F35" t="s">
        <v>73</v>
      </c>
    </row>
    <row r="36">
      <c r="A36">
        <v>3</v>
      </c>
      <c r="B36" t="s">
        <v>98</v>
      </c>
      <c r="C36" t="s">
        <v>79</v>
      </c>
      <c r="D36" s="12">
        <v>0.333</v>
      </c>
      <c r="E36" t="s">
        <v>44</v>
      </c>
      <c r="F36" t="s">
        <v>99</v>
      </c>
    </row>
    <row r="37">
      <c r="A37">
        <v>4</v>
      </c>
      <c r="B37" t="s">
        <v>100</v>
      </c>
      <c r="C37" t="s">
        <v>90</v>
      </c>
      <c r="D37" s="12">
        <v>0.333</v>
      </c>
      <c r="E37" t="s">
        <v>36</v>
      </c>
      <c r="F37" t="s">
        <v>68</v>
      </c>
    </row>
    <row r="38">
      <c r="A38">
        <v>1</v>
      </c>
      <c r="B38" t="s">
        <v>117</v>
      </c>
      <c r="C38" t="s">
        <v>79</v>
      </c>
      <c r="D38" s="12">
        <v>1</v>
      </c>
      <c r="E38" t="s">
        <v>26</v>
      </c>
      <c r="F38" t="s">
        <v>116</v>
      </c>
    </row>
    <row r="39">
      <c r="A39">
        <v>2</v>
      </c>
      <c r="B39" t="s">
        <v>118</v>
      </c>
      <c r="C39" t="s">
        <v>79</v>
      </c>
      <c r="D39" s="12">
        <v>1</v>
      </c>
      <c r="E39" t="s">
        <v>26</v>
      </c>
      <c r="F39" t="s">
        <v>119</v>
      </c>
    </row>
    <row r="40">
      <c r="A40">
        <v>3</v>
      </c>
      <c r="B40" t="s">
        <v>120</v>
      </c>
      <c r="C40" t="s">
        <v>90</v>
      </c>
      <c r="D40" s="12">
        <v>0.067</v>
      </c>
      <c r="E40" t="s">
        <v>26</v>
      </c>
      <c r="F40" t="s">
        <v>51</v>
      </c>
    </row>
    <row r="41">
      <c r="A41">
        <v>2</v>
      </c>
      <c r="B41" t="s">
        <v>121</v>
      </c>
      <c r="C41" t="s">
        <v>79</v>
      </c>
      <c r="D41" s="12">
        <v>1</v>
      </c>
      <c r="E41" t="s">
        <v>26</v>
      </c>
      <c r="F41" t="s">
        <v>119</v>
      </c>
    </row>
    <row r="42">
      <c r="A42">
        <v>3</v>
      </c>
      <c r="B42" t="s">
        <v>122</v>
      </c>
      <c r="C42" t="s">
        <v>90</v>
      </c>
      <c r="D42" s="12">
        <v>0.1</v>
      </c>
      <c r="E42" t="s">
        <v>26</v>
      </c>
      <c r="F42" t="s">
        <v>59</v>
      </c>
    </row>
    <row r="43">
      <c r="A43">
        <v>2</v>
      </c>
      <c r="B43" t="s">
        <v>123</v>
      </c>
      <c r="C43" t="s">
        <v>79</v>
      </c>
      <c r="D43" s="12">
        <v>2</v>
      </c>
      <c r="E43" t="s">
        <v>26</v>
      </c>
      <c r="F43" t="s">
        <v>119</v>
      </c>
    </row>
    <row r="44">
      <c r="A44">
        <v>3</v>
      </c>
      <c r="B44" t="s">
        <v>124</v>
      </c>
      <c r="C44" t="s">
        <v>79</v>
      </c>
      <c r="D44" s="12">
        <v>1</v>
      </c>
      <c r="E44" t="s">
        <v>26</v>
      </c>
      <c r="F44" t="s">
        <v>119</v>
      </c>
    </row>
    <row r="45">
      <c r="A45">
        <v>4</v>
      </c>
      <c r="B45" t="s">
        <v>125</v>
      </c>
      <c r="C45" t="s">
        <v>90</v>
      </c>
      <c r="D45" s="12">
        <v>0.033</v>
      </c>
      <c r="E45" t="s">
        <v>26</v>
      </c>
      <c r="F45" t="s">
        <v>51</v>
      </c>
    </row>
    <row r="46">
      <c r="A46">
        <v>2</v>
      </c>
      <c r="B46" t="s">
        <v>126</v>
      </c>
      <c r="C46" t="s">
        <v>79</v>
      </c>
      <c r="D46" s="12">
        <v>1</v>
      </c>
      <c r="E46" t="s">
        <v>26</v>
      </c>
      <c r="F46" t="s">
        <v>119</v>
      </c>
    </row>
    <row r="47">
      <c r="A47">
        <v>3</v>
      </c>
      <c r="B47" t="s">
        <v>127</v>
      </c>
      <c r="C47" t="s">
        <v>90</v>
      </c>
      <c r="D47" s="12">
        <v>0.033</v>
      </c>
      <c r="E47" t="s">
        <v>26</v>
      </c>
      <c r="F47" t="s">
        <v>43</v>
      </c>
    </row>
    <row r="48">
      <c r="A48">
        <v>2</v>
      </c>
      <c r="B48" t="s">
        <v>128</v>
      </c>
      <c r="C48" t="s">
        <v>79</v>
      </c>
      <c r="D48" s="12">
        <v>1</v>
      </c>
      <c r="E48" t="s">
        <v>26</v>
      </c>
      <c r="F48" t="s">
        <v>119</v>
      </c>
    </row>
    <row r="49">
      <c r="A49">
        <v>3</v>
      </c>
      <c r="B49" t="s">
        <v>129</v>
      </c>
      <c r="C49" t="s">
        <v>90</v>
      </c>
      <c r="D49" s="12">
        <v>0.063</v>
      </c>
      <c r="E49" t="s">
        <v>26</v>
      </c>
      <c r="F49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130</v>
      </c>
      <c r="B1" t="s" s="2">
        <v>131</v>
      </c>
      <c r="C1" t="s" s="2">
        <v>132</v>
      </c>
      <c r="D1" t="s" s="2">
        <v>133</v>
      </c>
      <c r="E1" t="s" s="2">
        <v>134</v>
      </c>
      <c r="F1" t="s" s="2">
        <v>135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136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137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138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139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141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142</v>
      </c>
      <c r="B9">
        <v>1</v>
      </c>
      <c r="C9" t="s">
        <v>143</v>
      </c>
      <c r="D9" t="s" s="14">
        <v>144</v>
      </c>
      <c r="E9" t="s" s="14">
        <v>145</v>
      </c>
      <c r="F9"/>
    </row>
    <row r="10">
      <c r="A10" t="s">
        <v>142</v>
      </c>
      <c r="B10">
        <v>3</v>
      </c>
      <c r="C10" t="s">
        <v>146</v>
      </c>
      <c r="D10" t="s" s="14">
        <v>147</v>
      </c>
      <c r="E10" t="s" s="14">
        <v>148</v>
      </c>
      <c r="F10"/>
    </row>
    <row r="11">
      <c r="A11" t="s">
        <v>142</v>
      </c>
      <c r="B11">
        <v>4</v>
      </c>
      <c r="C11" t="s">
        <v>149</v>
      </c>
      <c r="D11" t="s" s="14">
        <v>150</v>
      </c>
      <c r="E11" t="s" s="14">
        <v>151</v>
      </c>
      <c r="F11"/>
    </row>
    <row r="12">
      <c r="A12" t="s">
        <v>152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153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154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</cols>
  <sheetData>
    <row r="1" customHeight="1" ht="24">
      <c r="A1" t="s" s="8">
        <v>155</v>
      </c>
      <c r="B1"/>
      <c r="C1"/>
      <c r="D1"/>
    </row>
    <row r="2">
      <c r="A2" t="str" s="15">
        <f>"00000654 · CARTE · référence : "&amp;Besoins!B3&amp;" "&amp;Besoins!C3&amp;" · multiplicateur réglable sur la feuille ""Besoins"""</f>
        <v>00000654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161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162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163</v>
      </c>
      <c r="B25"/>
      <c r="C25"/>
      <c r="D25"/>
    </row>
    <row r="26">
      <c r="A26" t="s" s="18">
        <v>164</v>
      </c>
      <c r="B26" t="str" s="14">
        <f>"[MONTER] "&amp;Procedure!D9</f>
        <v>[MONTER] 14 blancs d'œufs en neige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 t="s" s="18">
        <v>165</v>
      </c>
      <c r="B28" t="str" s="14">
        <f>"[COUCHER] "&amp;Procedure!D10</f>
        <v>[COUCHER] À la poche selon la forme souhaitée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 t="s" s="18">
        <v>166</v>
      </c>
      <c r="B30" t="str" s="14">
        <f>"[SÉCHER] "&amp;Procedure!D11</f>
        <v>[SÉCHER] Au four 90°C porte légèrement entrouverte</v>
      </c>
      <c r="C30"/>
      <c r="D30"/>
    </row>
    <row r="31">
      <c r="A31"/>
      <c r="B31" t="str" s="17">
        <f>"ℹ "&amp;Procedure!E11</f>
        <v>ℹ</v>
      </c>
      <c r="C31"/>
      <c r="D31"/>
    </row>
    <row r="32">
      <c r="A32"/>
      <c r="B32"/>
      <c r="C32"/>
      <c r="D32"/>
    </row>
    <row r="33">
      <c r="A33" t="s" s="16">
        <v>167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168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6">
        <v>169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9">
        <v>23</v>
      </c>
      <c r="B42"/>
      <c r="C42"/>
      <c r="D42"/>
    </row>
  </sheetData>
  <sheetProtection sheet="1"/>
  <mergeCells count="3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  <mergeCell ref="B37:D37"/>
    <mergeCell ref="A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2026-08-01T02:57:08Z</dcterms:created>
  <dc:title>MIROIR FRAMBOISES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2026-08-01T02:57:08Z</dcterms:modified>
  <cp:revision>1</cp:revision>
</cp:coreProperties>
</file>