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ÉNOISE MERINGUÉE SUR ASSIETE" sheetId="1" r:id="rId1"/>
    <sheet name="GÉNOISE MERINGUÉE" sheetId="2" r:id="rId2"/>
    <sheet name="BISCUIT DUCHESSE (FEUILLES)" sheetId="3" r:id="rId3"/>
    <sheet name="BISCUIT DUCHESSE" sheetId="4" r:id="rId4"/>
    <sheet name="COULIS DE FRUITS ROUGES" sheetId="5" r:id="rId5"/>
    <sheet name="RAFTISUC  (L)" sheetId="6" r:id="rId6"/>
    <sheet name="CRÈME CHANTILLY À L'ANANAS" sheetId="7" r:id="rId7"/>
    <sheet name="CRÈME CHANTILLY" sheetId="8" r:id="rId8"/>
    <sheet name="MERINGUE FRAICHE" sheetId="9" r:id="rId9"/>
    <sheet name="DÉCOR COULIS FRUIT ROUGE" sheetId="10" r:id="rId10"/>
    <sheet name="DÉCOR FRUIT (ÉTÉ,ASSIETE)" sheetId="11" r:id="rId11"/>
  </sheets>
</workbook>
</file>

<file path=xl/sharedStrings.xml><?xml version="1.0" encoding="utf-8"?>
<sst xmlns="http://schemas.openxmlformats.org/spreadsheetml/2006/main" count="76" uniqueCount="76">
  <si>
    <t>GÉNOISE MERINGUÉE SUR ASSIETE</t>
  </si>
  <si>
    <t>Annotations</t>
  </si>
  <si>
    <t>Quantité souhaitée</t>
  </si>
  <si>
    <t>pc</t>
  </si>
  <si>
    <t>référence : 1 pc</t>
  </si>
  <si>
    <t>GÉNOISE MERINGUÉE SUR ASSIETE  00000648</t>
  </si>
  <si>
    <t>Ingrédients</t>
  </si>
  <si>
    <t xml:space="preserve">    GÉNOISE MERINGUÉE — voir l'onglet "GÉNOISE MERINGUÉE"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</si>
  <si>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</si>
  <si>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</si>
  <si>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</si>
  <si>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GÉNOISE MERINGUÉE</t>
  </si>
  <si>
    <t>Quantité totale à produire (cumulée)</t>
  </si>
  <si>
    <t>référence : 60 pc — lot unique couvrant tous les usages</t>
  </si>
  <si>
    <t>GÉNOISE MERINGUÉE  00000133</t>
  </si>
  <si>
    <t xml:space="preserve">    BISCUIT DUCHESSE (FEUILLES) — voir l'onglet "BISCUIT DUCHESSE (FEUILLES)"</t>
  </si>
  <si>
    <t xml:space="preserve">    COULIS DE FRUITS ROUGES — voir l'onglet "COULIS DE FRUITS ROUGES"</t>
  </si>
  <si>
    <t>lt</t>
  </si>
  <si>
    <t xml:space="preserve">    CRÈME CHANTILLY À L'ANANAS — voir l'onglet "CRÈME CHANTILLY À L'ANANAS"</t>
  </si>
  <si>
    <t>kg</t>
  </si>
  <si>
    <t xml:space="preserve">    MERINGUE FRAICHE — voir l'onglet "MERINGUE FRAICHE"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</si>
  <si>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</si>
  <si>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</si>
  <si>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</si>
  <si>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</si>
  <si>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</si>
  <si>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</si>
  <si>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</si>
  <si>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</si>
  <si>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</si>
  <si>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</si>
  <si>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</si>
  <si>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</si>
  <si>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FRUITS ROUGES</t>
  </si>
  <si>
    <t>référence : 3 lt — lot unique couvrant tous les usages</t>
  </si>
  <si>
    <t>Utilisée 2 fois dans cette fiche — lot unique, calculé pour couvrir tous les usages.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</si>
  <si>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</si>
  <si>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</si>
  <si>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</si>
  <si>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</si>
  <si>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</si>
  <si>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</si>
  <si>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</si>
  <si>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</si>
  <si>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CHANTILLY À L'ANANAS</t>
  </si>
  <si>
    <t>référence : 1,5 kg — lot unique couvrant tous les usages</t>
  </si>
  <si>
    <t>CRÈME CHANTILLY À L'ANANAS  00000351</t>
  </si>
  <si>
    <t xml:space="preserve">    CRÈME CHANTILLY — voir l'onglet "CRÈME CHANTILLY"</t>
  </si>
  <si>
    <t xml:space="preserve">    ANANAS (BOITE 4/4)</t>
  </si>
  <si>
    <t>CRÈME CHANTILLY</t>
  </si>
  <si>
    <t>référence : 1,08 kg — lot unique couvrant tous les usages</t>
  </si>
  <si>
    <t>CRÈME CHANTILLY  00000147</t>
  </si>
  <si>
    <t xml:space="preserve">    CREME FRAOECHE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</si>
  <si>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</si>
  <si>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</si>
  <si>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</si>
  <si>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</si>
  <si>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</si>
  <si>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</si>
  <si>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</si>
  <si>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</si>
  <si>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</si>
  <si>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</si>
  <si>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</si>
  <si>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</si>
  <si>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</si>
  <si>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DÉCOR COULIS FRUIT ROUGE</t>
  </si>
  <si>
    <t>référence : 0,05 pc — lot unique couvrant tous les usages</t>
  </si>
  <si>
    <t>DÉCOR COULIS FRUIT ROUGE  00000393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</si>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</sst>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67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71</v>
      </c>
      <c r="C6" s="10">
        <f>B2*1</f>
        <v>1</v>
      </c>
      <c r="D6" t="s">
        <v>3</v>
      </c>
      <c r="E6" t="s" s="8"/>
    </row>
    <row r="7">
      <c r="A7"/>
      <c r="B7" t="s">
        <v>72</v>
      </c>
      <c r="C7" s="10">
        <f>B2*1</f>
        <v>1</v>
      </c>
      <c r="D7" t="s">
        <v>3</v>
      </c>
      <c r="E7" t="s" s="8"/>
    </row>
    <row r="8">
      <c r="A8"/>
      <c r="B8" t="s">
        <v>73</v>
      </c>
      <c r="C8" s="10">
        <f>B2*2</f>
        <v>2</v>
      </c>
      <c r="D8" t="s">
        <v>3</v>
      </c>
      <c r="E8" t="s" s="8"/>
    </row>
    <row r="9">
      <c r="A9"/>
      <c r="B9" t="s">
        <v>74</v>
      </c>
      <c r="C9" s="10">
        <f>B2*1</f>
        <v>1</v>
      </c>
      <c r="D9" t="s">
        <v>3</v>
      </c>
      <c r="E9" t="s" s="8"/>
    </row>
    <row r="10">
      <c r="A10"/>
      <c r="B10" t="s">
        <v>75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B2*0.025</f>
        <v>0.025</v>
      </c>
      <c r="D8" t="s">
        <v>19</v>
      </c>
      <c r="E8" t="s" s="8"/>
    </row>
    <row r="9">
      <c r="A9"/>
      <c r="B9" t="s">
        <v>20</v>
      </c>
      <c r="C9" s="10">
        <f>B2*0.021</f>
        <v>0.021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1.006667</v>
      </c>
      <c r="C2" t="s">
        <v>17</v>
      </c>
      <c r="D2" t="s" s="7">
        <v>34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37</v>
      </c>
      <c r="C7" s="10">
        <f>B2*0.3333333333</f>
        <v>0.335556</v>
      </c>
      <c r="D7" t="s">
        <v>17</v>
      </c>
      <c r="E7" t="s" s="8"/>
    </row>
    <row r="8">
      <c r="A8"/>
      <c r="B8" t="s">
        <v>38</v>
      </c>
      <c r="C8" s="10">
        <f>B2*0.3333333333</f>
        <v>0.335556</v>
      </c>
      <c r="D8" t="s">
        <v>17</v>
      </c>
      <c r="E8" t="s" s="8"/>
    </row>
    <row r="9">
      <c r="A9"/>
      <c r="B9" t="s">
        <v>39</v>
      </c>
      <c r="C9" s="10">
        <f>B2*0.3333333333</f>
        <v>0.335556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5">
    <mergeCell ref="A1:D1"/>
    <mergeCell ref="A3:D3"/>
    <mergeCell ref="A5:D5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41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42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43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12</v>
      </c>
      <c r="B2" s="12">
        <v>0.025</v>
      </c>
      <c r="C2" t="s">
        <v>19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B2*0.72</f>
        <v>0.018</v>
      </c>
      <c r="D6" t="s">
        <v>19</v>
      </c>
      <c r="E6" t="s" s="8"/>
    </row>
    <row r="7">
      <c r="A7"/>
      <c r="B7" t="s">
        <v>48</v>
      </c>
      <c r="C7" s="10">
        <f>B2*0.6666666667</f>
        <v>0.016667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B2*0.9259259259</f>
        <v>0.016667</v>
      </c>
      <c r="D6" t="s">
        <v>17</v>
      </c>
      <c r="E6" t="s" s="8"/>
    </row>
    <row r="7">
      <c r="A7"/>
      <c r="B7" t="s">
        <v>30</v>
      </c>
      <c r="C7" s="10">
        <f>B2*0.0740740741</f>
        <v>0.001333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12</v>
      </c>
      <c r="B2" s="12">
        <v>0.021</v>
      </c>
      <c r="C2" t="s">
        <v>19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B2*11.1111111111</f>
        <v>0.233333</v>
      </c>
      <c r="D6" t="s">
        <v>3</v>
      </c>
      <c r="E6" t="s" s="8"/>
    </row>
    <row r="7">
      <c r="A7"/>
      <c r="B7" t="s">
        <v>30</v>
      </c>
      <c r="C7" s="10">
        <f>B2*0.6</f>
        <v>0.0126</v>
      </c>
      <c r="D7" t="s">
        <v>19</v>
      </c>
      <c r="E7" t="s" s="8"/>
    </row>
    <row r="8">
      <c r="A8"/>
      <c r="B8"/>
      <c r="C8"/>
      <c r="D8"/>
      <c r="E8" t="s" s="8"/>
    </row>
    <row r="9">
      <c r="A9" t="s" s="13">
        <v>57</v>
      </c>
      <c r="B9" t="s" s="14">
        <v>58</v>
      </c>
      <c r="C9"/>
      <c r="D9"/>
      <c r="E9" t="s" s="8"/>
    </row>
    <row r="10">
      <c r="A10"/>
      <c r="B10" t="s" s="3">
        <v>59</v>
      </c>
      <c r="C10"/>
      <c r="D10"/>
      <c r="E10" t="s" s="8"/>
    </row>
    <row r="11">
      <c r="A11" t="s" s="13">
        <v>60</v>
      </c>
      <c r="B11" t="s" s="14">
        <v>61</v>
      </c>
      <c r="C11"/>
      <c r="D11"/>
      <c r="E11" t="s" s="8"/>
    </row>
    <row r="12">
      <c r="A12"/>
      <c r="B12" t="s" s="3">
        <v>62</v>
      </c>
      <c r="C12"/>
      <c r="D12"/>
      <c r="E12" t="s" s="8"/>
    </row>
    <row r="13">
      <c r="A13" t="s" s="13">
        <v>63</v>
      </c>
      <c r="B13" t="s" s="14">
        <v>64</v>
      </c>
      <c r="C13"/>
      <c r="D13"/>
      <c r="E13" t="s" s="8"/>
    </row>
    <row r="14">
      <c r="A14"/>
      <c r="B14" t="s" s="3">
        <v>65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