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CRÈPES SUR ASSIETE" sheetId="1" r:id="rId1"/>
    <sheet name="GATEAU DE CRÈPES (PORTION)" sheetId="2" r:id="rId2"/>
    <sheet name="GATEAU DE CRÈPES (CERCLES DE 18" sheetId="3" r:id="rId3"/>
    <sheet name="CRÊPES (PIÈCE)" sheetId="4" r:id="rId4"/>
    <sheet name="PÂTE À CRÊPES" sheetId="5" r:id="rId5"/>
    <sheet name="CRÈME CHANTILLY À L'ANANAS" sheetId="6" r:id="rId6"/>
    <sheet name="CRÈME CHANTILLY" sheetId="7" r:id="rId7"/>
    <sheet name="DÉCOR CRÈME ANGLAISE" sheetId="8" r:id="rId8"/>
    <sheet name="CRÈME ANGLAISE VANILLE" sheetId="9" r:id="rId9"/>
    <sheet name="CRÈME ANGLAISE I" sheetId="10" r:id="rId10"/>
    <sheet name="SAUCE CHOCOLAT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<sst xmlns="http://schemas.openxmlformats.org/spreadsheetml/2006/main" count="72" uniqueCount="72">
  <si>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GATEAU DE CRÈPES SUR ASSIETE</t>
  </si>
  <si>
    <t>Annotations</t>
  </si>
  <si>
    <t>Quantité souhaitée</t>
  </si>
  <si>
    <t>pc</t>
  </si>
  <si>
    <t>référence : 1 pc</t>
  </si>
  <si>
    <t>GATEAU DE CRÈPES SUR ASSIETE  00000647</t>
  </si>
  <si>
    <t>Ingrédients</t>
  </si>
  <si>
    <t xml:space="preserve">    GATEAU DE CRÈPES (PORTION) — voir l'onglet "GATEAU DE CRÈPES (PORTION)"</t>
  </si>
  <si>
    <t xml:space="preserve">    DÉCOR CRÈME ANGLAISE — voir l'onglet "DÉCOR CRÈME ANGLAISE"</t>
  </si>
  <si>
    <t xml:space="preserve">    SAUCE CHOCOLAT — voir l'onglet "SAUCE CHOCOLAT"</t>
  </si>
  <si>
    <t>kg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</si>
  <si>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</si>
  <si>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</si>
  <si>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GATEAU DE CRÈPES (PORTION)</t>
  </si>
  <si>
    <t>Quantité totale à produire (cumulée)</t>
  </si>
  <si>
    <t>référence : 8 pc — lot unique couvrant tous les usages</t>
  </si>
  <si>
    <t>GATEAU DE CRÈPES (PORTION)  00000494</t>
  </si>
  <si>
    <t xml:space="preserve">    GATEAU DE CRÈPES (CERCLES DE 18 CM) — voir l'onglet "GATEAU DE CRÈPES (CERCLES DE 18"</t>
  </si>
  <si>
    <t>GATEAU DE CRÈPES (CERCLES DE 18 CM)</t>
  </si>
  <si>
    <t>référence : 5 pc — lot unique couvrant tous les usages</t>
  </si>
  <si>
    <t>GATEAU DE CRÈPES (CERCLES DE 18 CM)  00000892</t>
  </si>
  <si>
    <t xml:space="preserve">    CRÊPES (PIÈCE) — voir l'onglet "CRÊPES (PIÈCE)"</t>
  </si>
  <si>
    <t xml:space="preserve">    CRÈME CHANTILLY À L'ANANAS — voir l'onglet "CRÈME CHANTILLY À L'ANANAS"</t>
  </si>
  <si>
    <t>CRÊPES (PIÈCE)</t>
  </si>
  <si>
    <t>référence : 0,55 pc — lot unique couvrant tous les usages</t>
  </si>
  <si>
    <t>CRÊPES (PIÈCE)  00000454</t>
  </si>
  <si>
    <t xml:space="preserve">    PÂTE À CRÊPES — voir l'onglet "PÂTE À CRÊPES"</t>
  </si>
  <si>
    <t>lt</t>
  </si>
  <si>
    <t>PÂTE À CRÊPES</t>
  </si>
  <si>
    <t>référence : 0,55 lt — lot unique couvrant tous les usages</t>
  </si>
  <si>
    <t>PÂTE À CRÊPES  00000881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</si>
  <si>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</si>
  <si>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</si>
  <si>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</si>
  <si>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</si>
  <si>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</si>
  <si>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</si>
  <si>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</si>
  <si>
    <t>CRÈME CHANTILLY À L'ANANAS</t>
  </si>
  <si>
    <t>référence : 1,5 kg — lot unique couvrant tous les usages</t>
  </si>
  <si>
    <t>CRÈME CHANTILLY À L'ANANAS  00000351</t>
  </si>
  <si>
    <t xml:space="preserve">    CRÈME CHANTILLY — voir l'onglet "CRÈME CHANTILLY"</t>
  </si>
  <si>
    <t xml:space="preserve">    ANANAS (BOITE 4/4)</t>
  </si>
  <si>
    <t>CRÈME CHANTILLY</t>
  </si>
  <si>
    <t>référence : 1,08 kg — lot unique couvrant tous les usages</t>
  </si>
  <si>
    <t>CRÈME CHANTILLY  00000147</t>
  </si>
  <si>
    <t xml:space="preserve">    CREME FRAOECHE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</si>
  <si>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</si>
  <si>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</si>
  <si>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</si>
  <si>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</si>
  <si>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</si>
  <si>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</si>
  <si>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</si>
  <si>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</si>
  <si>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</si>
  <si>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</si>
  <si>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</si>
  <si>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JAUNE D'OEUF (P) (conv.)</t>
  </si>
  <si>
    <t>SAUCE CHOCOLAT</t>
  </si>
  <si>
    <t>référence : 2 kg — lot unique couvrant tous les usages</t>
  </si>
  <si>
    <t>SAUCE CHOCOLAT  00000128</t>
  </si>
  <si>
    <t xml:space="preserve">    CHOCOLAT 835</t>
  </si>
  <si>
    <t xml:space="preserve">    Eau (robinet - moy. France 2026)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</si>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</sst>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B2*0.125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0.125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B2*6</f>
        <v>0.75</v>
      </c>
      <c r="D6" t="s">
        <v>3</v>
      </c>
      <c r="E6" t="s" s="8"/>
    </row>
    <row r="7">
      <c r="A7"/>
      <c r="B7" t="s">
        <v>22</v>
      </c>
      <c r="C7" s="10">
        <f>B2*0.6</f>
        <v>0.075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14</v>
      </c>
      <c r="B2" s="12">
        <v>0.75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0.75</v>
      </c>
      <c r="D6" t="s">
        <v>27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14</v>
      </c>
      <c r="B2" s="12">
        <v>0.75</v>
      </c>
      <c r="C2" t="s">
        <v>27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B2*0.1818181818</f>
        <v>0.136364</v>
      </c>
      <c r="D6" t="s">
        <v>10</v>
      </c>
      <c r="E6" t="s" s="8"/>
    </row>
    <row r="7">
      <c r="A7"/>
      <c r="B7" t="s">
        <v>32</v>
      </c>
      <c r="C7" s="10">
        <f>B2*0.0363636364</f>
        <v>0.027273</v>
      </c>
      <c r="D7" t="s">
        <v>10</v>
      </c>
      <c r="E7" t="s" s="8"/>
    </row>
    <row r="8">
      <c r="A8"/>
      <c r="B8" t="s">
        <v>33</v>
      </c>
      <c r="C8" s="10">
        <f>B2*0.0018181818</f>
        <v>0.001364</v>
      </c>
      <c r="D8" t="s">
        <v>10</v>
      </c>
      <c r="E8" t="s" s="8"/>
    </row>
    <row r="9">
      <c r="A9"/>
      <c r="B9" t="s">
        <v>34</v>
      </c>
      <c r="C9" s="10">
        <f>B2*0.0363636364</f>
        <v>0.027273</v>
      </c>
      <c r="D9" t="s">
        <v>10</v>
      </c>
      <c r="E9" t="s" s="8"/>
    </row>
    <row r="10">
      <c r="A10"/>
      <c r="B10" t="s">
        <v>35</v>
      </c>
      <c r="C10" s="10">
        <f>B2*5.4545454545</f>
        <v>4.090909</v>
      </c>
      <c r="D10" t="s">
        <v>3</v>
      </c>
      <c r="E10" t="s" s="8"/>
    </row>
    <row r="11">
      <c r="A11"/>
      <c r="B11" t="s">
        <v>36</v>
      </c>
      <c r="C11" s="10">
        <f>B2*0.0181818182</f>
        <v>0.013636</v>
      </c>
      <c r="D11" t="s">
        <v>27</v>
      </c>
      <c r="E11" t="s" s="8"/>
    </row>
    <row r="12">
      <c r="A12"/>
      <c r="B12" t="s">
        <v>37</v>
      </c>
      <c r="C12" s="10">
        <f>B2*0.3636363636</f>
        <v>0.272727</v>
      </c>
      <c r="D12" t="s">
        <v>27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14</v>
      </c>
      <c r="B2" s="12">
        <v>0.075</v>
      </c>
      <c r="C2" t="s">
        <v>10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B2*0.72</f>
        <v>0.054</v>
      </c>
      <c r="D6" t="s">
        <v>10</v>
      </c>
      <c r="E6" t="s" s="8"/>
    </row>
    <row r="7">
      <c r="A7"/>
      <c r="B7" t="s">
        <v>42</v>
      </c>
      <c r="C7" s="10">
        <f>B2*0.6666666667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14</v>
      </c>
      <c r="B2" s="12">
        <v>0.054</v>
      </c>
      <c r="C2" t="s">
        <v>10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B2*0.9259259259</f>
        <v>0.05</v>
      </c>
      <c r="D6" t="s">
        <v>27</v>
      </c>
      <c r="E6" t="s" s="8"/>
    </row>
    <row r="7">
      <c r="A7"/>
      <c r="B7" t="s">
        <v>32</v>
      </c>
      <c r="C7" s="10">
        <f>B2*0.0740740741</f>
        <v>0.004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</f>
        <v>1</v>
      </c>
      <c r="D6" t="s">
        <v>27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27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B2*1</f>
        <v>1</v>
      </c>
      <c r="D6" t="s">
        <v>27</v>
      </c>
      <c r="E6" t="s" s="8"/>
    </row>
    <row r="7">
      <c r="A7"/>
      <c r="B7" t="s">
        <v>55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27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B2*0.8333333333</f>
        <v>0.833333</v>
      </c>
      <c r="D6" t="s">
        <v>27</v>
      </c>
      <c r="E6" t="s" s="8"/>
    </row>
    <row r="7">
      <c r="A7"/>
      <c r="B7" t="s">
        <v>32</v>
      </c>
      <c r="C7" s="10">
        <f>B2*0.2083333333</f>
        <v>0.208333</v>
      </c>
      <c r="D7" t="s">
        <v>10</v>
      </c>
      <c r="E7" t="s" s="8"/>
    </row>
    <row r="8">
      <c r="A8"/>
      <c r="B8" t="s">
        <v>58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10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B2*0.5</f>
        <v>0.01</v>
      </c>
      <c r="D6" t="s">
        <v>10</v>
      </c>
      <c r="E6" t="s" s="8"/>
    </row>
    <row r="7">
      <c r="A7"/>
      <c r="B7" t="s">
        <v>63</v>
      </c>
      <c r="C7" s="10">
        <f>B2*0.5</f>
        <v>0.01</v>
      </c>
      <c r="D7" t="s">
        <v>27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65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2026-10-30T15:43:14Z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2026-10-30T15:43:14Z</dcterms:modified>
  <cp:revision>1</cp:revision>
</cp:coreProperties>
</file>