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DE CRÈPES SUR ASSIETE" sheetId="1" r:id="rId1"/>
    <sheet name="GATEAU DE CRÈPES (PORTION)" sheetId="2" r:id="rId2"/>
    <sheet name="GATEAU DE CRÈPES (CERCLES DE 18" sheetId="3" r:id="rId3"/>
    <sheet name="CRÊPES (PIÈCE)" sheetId="4" r:id="rId4"/>
    <sheet name="PÂTE À CRÊPES" sheetId="5" r:id="rId5"/>
    <sheet name="CRÈME CHANTILLY À L'ANANAS" sheetId="6" r:id="rId6"/>
    <sheet name="CRÈME CHANTILLY" sheetId="7" r:id="rId7"/>
    <sheet name="DÉCOR CRÈME ANGLAISE" sheetId="8" r:id="rId8"/>
    <sheet name="CRÈME ANGLAISE VANILLE" sheetId="9" r:id="rId9"/>
    <sheet name="CRÈME ANGLAISE I" sheetId="10" r:id="rId10"/>
    <sheet name="SAUCE CHOCOLAT" sheetId="11" r:id="rId11"/>
    <sheet name="DÉCOR FRUIT (ÉTÉ,ASSIETE)" sheetId="12" r:id="rId12"/>
  </sheets>
</workbook>
</file>

<file path=xl/sharedStrings.xml><?xml version="1.0" encoding="utf-8"?>
<sst xmlns="http://schemas.openxmlformats.org/spreadsheetml/2006/main" count="72" uniqueCount="72">
  <si>
    <t>GATEAU DE CRÈPES SUR ASSIETE</t>
  </si>
  <si>
    <t>Annotations</t>
  </si>
  <si>
    <t>Quantité souhaitée</t>
  </si>
  <si>
    <t>pc</t>
  </si>
  <si>
    <t>référence : 1 pc</t>
  </si>
  <si>
    <t>GATEAU DE CRÈPES SUR ASSIETE  00000647</t>
  </si>
  <si>
    <t>Ingrédients</t>
  </si>
  <si>
    <t xml:space="preserve">    GATEAU DE CRÈPES (PORTION) — voir l'onglet "GATEAU DE CRÈPES (PORTION)"</t>
  </si>
  <si>
    <t xml:space="preserve">    DÉCOR CRÈME ANGLAISE — voir l'onglet "DÉCOR CRÈME ANGLAISE"</t>
  </si>
  <si>
    <t xml:space="preserve">    SAUCE CHOCOLAT — voir l'onglet "SAUCE CHOCOLAT"</t>
  </si>
  <si>
    <t>kg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</si>
  <si>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</si>
  <si>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</si>
  <si>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GATEAU DE CRÈPES (PORTION)</t>
  </si>
  <si>
    <t>Quantité totale à produire (cumulée)</t>
  </si>
  <si>
    <t>référence : 8 pc — lot unique couvrant tous les usages</t>
  </si>
  <si>
    <t>GATEAU DE CRÈPES (PORTION)  00000494</t>
  </si>
  <si>
    <t xml:space="preserve">    GATEAU DE CRÈPES (CERCLES DE 18 CM) — voir l'onglet "GATEAU DE CRÈPES (CERCLES DE 18"</t>
  </si>
  <si>
    <t>GATEAU DE CRÈPES (CERCLES DE 18 CM)</t>
  </si>
  <si>
    <t>référence : 5 pc — lot unique couvrant tous les usages</t>
  </si>
  <si>
    <t>GATEAU DE CRÈPES (CERCLES DE 18 CM)  00000892</t>
  </si>
  <si>
    <t xml:space="preserve">    CRÊPES (PIÈCE) — voir l'onglet "CRÊPES (PIÈCE)"</t>
  </si>
  <si>
    <t xml:space="preserve">    CRÈME CHANTILLY À L'ANANAS — voir l'onglet "CRÈME CHANTILLY À L'ANANAS"</t>
  </si>
  <si>
    <t>CRÊPES (PIÈCE)</t>
  </si>
  <si>
    <t>référence : 0,55 pc — lot unique couvrant tous les usages</t>
  </si>
  <si>
    <t>CRÊPES (PIÈCE)  00000454</t>
  </si>
  <si>
    <t xml:space="preserve">    PÂTE À CRÊPES — voir l'onglet "PÂTE À CRÊPES"</t>
  </si>
  <si>
    <t>lt</t>
  </si>
  <si>
    <t>PÂTE À CRÊPES</t>
  </si>
  <si>
    <t>référence : 0,55 lt — lot unique couvrant tous les usages</t>
  </si>
  <si>
    <t>PÂTE À CRÊPES  00000881</t>
  </si>
  <si>
    <t xml:space="preserve">    FARINE (FLEUR DE FROMENT)</t>
  </si>
  <si>
    <t xml:space="preserve">    SUCRE (S2)</t>
  </si>
  <si>
    <t xml:space="preserve">    SEL</t>
  </si>
  <si>
    <t xml:space="preserve">    BEURRE</t>
  </si>
  <si>
    <t xml:space="preserve">    OEUF (P) (conv.)</t>
  </si>
  <si>
    <t xml:space="preserve">    HUILE D'OLIVE (TURRI)</t>
  </si>
  <si>
    <t xml:space="preserve">    LAIT</t>
  </si>
  <si>
    <t>CRÈME CHANTILLY À L'ANANAS</t>
  </si>
  <si>
    <t>référence : 1,5 kg — lot unique couvrant tous les usages</t>
  </si>
  <si>
    <t>CRÈME CHANTILLY À L'ANANAS  00000351</t>
  </si>
  <si>
    <t xml:space="preserve">    CRÈME CHANTILLY — voir l'onglet "CRÈME CHANTILLY"</t>
  </si>
  <si>
    <t xml:space="preserve">    ANANAS (BOITE 4/4)</t>
  </si>
  <si>
    <t>CRÈME CHANTILLY</t>
  </si>
  <si>
    <t>référence : 1,08 kg — lot unique couvrant tous les usages</t>
  </si>
  <si>
    <t>CRÈME CHANTILLY  00000147</t>
  </si>
  <si>
    <t xml:space="preserve">    CREME FRAOECHE</t>
  </si>
  <si>
    <t>DÉCOR CRÈME ANGLAISE</t>
  </si>
  <si>
    <t>référence : 0,04 pc — lot unique couvrant tous les usages</t>
  </si>
  <si>
    <t>DÉCOR CRÈME ANGLAISE  00000397</t>
  </si>
  <si>
    <t xml:space="preserve">    CRÈME ANGLAISE VANILLE — voir l'onglet "CRÈME ANGLAISE VANILLE"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</si>
  <si>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</si>
  <si>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</si>
  <si>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</si>
  <si>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</si>
  <si>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</si>
  <si>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</si>
  <si>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</si>
  <si>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JAUNE D'OEUF (P) (conv.)</t>
  </si>
  <si>
    <t>SAUCE CHOCOLAT</t>
  </si>
  <si>
    <t>référence : 2 kg — lot unique couvrant tous les usages</t>
  </si>
  <si>
    <t>SAUCE CHOCOLAT  00000128</t>
  </si>
  <si>
    <t xml:space="preserve">    CHOCOLAT 835</t>
  </si>
  <si>
    <t xml:space="preserve">    EAU</t>
  </si>
  <si>
    <t>DÉCOR FRUIT (ÉTÉ,ASSIETE)</t>
  </si>
  <si>
    <t>référence : 1 pc — lot unique couvrant tous les usages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</si>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</sst>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styles" Target="styles.xml"/>
<Relationship Id="rId1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B2*0.02</f>
        <v>0.02</v>
      </c>
      <c r="D8" t="s">
        <v>10</v>
      </c>
      <c r="E8" t="s" s="8"/>
    </row>
    <row r="9">
      <c r="A9"/>
      <c r="B9" t="s">
        <v>11</v>
      </c>
      <c r="C9" s="10">
        <f>B2*1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56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27</v>
      </c>
      <c r="D2" t="s" s="7">
        <v>52</v>
      </c>
      <c r="E2" t="s" s="8"/>
    </row>
    <row r="3">
      <c r="A3"/>
      <c r="B3"/>
      <c r="C3"/>
      <c r="D3"/>
      <c r="E3" t="s" s="8"/>
    </row>
    <row r="4">
      <c r="A4" t="s" s="9">
        <v>57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B2*0.8333333333</f>
        <v>0.833333</v>
      </c>
      <c r="D6" t="s">
        <v>27</v>
      </c>
      <c r="E6" t="s" s="8"/>
    </row>
    <row r="7">
      <c r="A7"/>
      <c r="B7" t="s">
        <v>32</v>
      </c>
      <c r="C7" s="10">
        <f>B2*0.2083333333</f>
        <v>0.208333</v>
      </c>
      <c r="D7" t="s">
        <v>10</v>
      </c>
      <c r="E7" t="s" s="8"/>
    </row>
    <row r="8">
      <c r="A8"/>
      <c r="B8" t="s">
        <v>58</v>
      </c>
      <c r="C8" s="10">
        <f>B2*8.3333333333</f>
        <v>8.333333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59</v>
      </c>
      <c r="B1"/>
      <c r="C1"/>
      <c r="D1"/>
      <c r="E1" t="s" s="3">
        <v>1</v>
      </c>
    </row>
    <row r="2">
      <c r="A2" t="s" s="4">
        <v>14</v>
      </c>
      <c r="B2" s="12">
        <v>0.02</v>
      </c>
      <c r="C2" t="s">
        <v>10</v>
      </c>
      <c r="D2" t="s" s="7">
        <v>60</v>
      </c>
      <c r="E2" t="s" s="8"/>
    </row>
    <row r="3">
      <c r="A3"/>
      <c r="B3"/>
      <c r="C3"/>
      <c r="D3"/>
      <c r="E3" t="s" s="8"/>
    </row>
    <row r="4">
      <c r="A4" t="s" s="9">
        <v>61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62</v>
      </c>
      <c r="C6" s="10">
        <f>B2*0.5</f>
        <v>0.01</v>
      </c>
      <c r="D6" t="s">
        <v>10</v>
      </c>
      <c r="E6" t="s" s="8"/>
    </row>
    <row r="7">
      <c r="A7"/>
      <c r="B7" t="s">
        <v>63</v>
      </c>
      <c r="C7" s="10">
        <f>B2*0.5</f>
        <v>0.01</v>
      </c>
      <c r="D7" t="s">
        <v>27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64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65</v>
      </c>
      <c r="E2" t="s" s="8"/>
    </row>
    <row r="3">
      <c r="A3"/>
      <c r="B3"/>
      <c r="C3"/>
      <c r="D3"/>
      <c r="E3" t="s" s="8"/>
    </row>
    <row r="4">
      <c r="A4" t="s" s="9">
        <v>66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67</v>
      </c>
      <c r="C6" s="10">
        <f>B2*1</f>
        <v>1</v>
      </c>
      <c r="D6" t="s">
        <v>3</v>
      </c>
      <c r="E6" t="s" s="8"/>
    </row>
    <row r="7">
      <c r="A7"/>
      <c r="B7" t="s">
        <v>68</v>
      </c>
      <c r="C7" s="10">
        <f>B2*1</f>
        <v>1</v>
      </c>
      <c r="D7" t="s">
        <v>3</v>
      </c>
      <c r="E7" t="s" s="8"/>
    </row>
    <row r="8">
      <c r="A8"/>
      <c r="B8" t="s">
        <v>69</v>
      </c>
      <c r="C8" s="10">
        <f>B2*2</f>
        <v>2</v>
      </c>
      <c r="D8" t="s">
        <v>3</v>
      </c>
      <c r="E8" t="s" s="8"/>
    </row>
    <row r="9">
      <c r="A9"/>
      <c r="B9" t="s">
        <v>70</v>
      </c>
      <c r="C9" s="10">
        <f>B2*1</f>
        <v>1</v>
      </c>
      <c r="D9" t="s">
        <v>3</v>
      </c>
      <c r="E9" t="s" s="8"/>
    </row>
    <row r="10">
      <c r="A10"/>
      <c r="B10" t="s">
        <v>71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B2*0.125</f>
        <v>0.125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14</v>
      </c>
      <c r="B2" s="12">
        <v>0.125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B2*6</f>
        <v>0.75</v>
      </c>
      <c r="D6" t="s">
        <v>3</v>
      </c>
      <c r="E6" t="s" s="8"/>
    </row>
    <row r="7">
      <c r="A7"/>
      <c r="B7" t="s">
        <v>22</v>
      </c>
      <c r="C7" s="10">
        <f>B2*0.6</f>
        <v>0.075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14</v>
      </c>
      <c r="B2" s="12">
        <v>0.75</v>
      </c>
      <c r="C2" t="s">
        <v>3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B2*1</f>
        <v>0.75</v>
      </c>
      <c r="D6" t="s">
        <v>27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14</v>
      </c>
      <c r="B2" s="12">
        <v>0.75</v>
      </c>
      <c r="C2" t="s">
        <v>27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B2*0.1818181818</f>
        <v>0.136364</v>
      </c>
      <c r="D6" t="s">
        <v>10</v>
      </c>
      <c r="E6" t="s" s="8"/>
    </row>
    <row r="7">
      <c r="A7"/>
      <c r="B7" t="s">
        <v>32</v>
      </c>
      <c r="C7" s="10">
        <f>B2*0.0363636364</f>
        <v>0.027273</v>
      </c>
      <c r="D7" t="s">
        <v>10</v>
      </c>
      <c r="E7" t="s" s="8"/>
    </row>
    <row r="8">
      <c r="A8"/>
      <c r="B8" t="s">
        <v>33</v>
      </c>
      <c r="C8" s="10">
        <f>B2*0.0018181818</f>
        <v>0.001364</v>
      </c>
      <c r="D8" t="s">
        <v>10</v>
      </c>
      <c r="E8" t="s" s="8"/>
    </row>
    <row r="9">
      <c r="A9"/>
      <c r="B9" t="s">
        <v>34</v>
      </c>
      <c r="C9" s="10">
        <f>B2*0.0363636364</f>
        <v>0.027273</v>
      </c>
      <c r="D9" t="s">
        <v>10</v>
      </c>
      <c r="E9" t="s" s="8"/>
    </row>
    <row r="10">
      <c r="A10"/>
      <c r="B10" t="s">
        <v>35</v>
      </c>
      <c r="C10" s="10">
        <f>B2*5.4545454545</f>
        <v>4.090909</v>
      </c>
      <c r="D10" t="s">
        <v>3</v>
      </c>
      <c r="E10" t="s" s="8"/>
    </row>
    <row r="11">
      <c r="A11"/>
      <c r="B11" t="s">
        <v>36</v>
      </c>
      <c r="C11" s="10">
        <f>B2*0.0181818182</f>
        <v>0.013636</v>
      </c>
      <c r="D11" t="s">
        <v>27</v>
      </c>
      <c r="E11" t="s" s="8"/>
    </row>
    <row r="12">
      <c r="A12"/>
      <c r="B12" t="s">
        <v>37</v>
      </c>
      <c r="C12" s="10">
        <f>B2*0.3636363636</f>
        <v>0.272727</v>
      </c>
      <c r="D12" t="s">
        <v>27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12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14</v>
      </c>
      <c r="B2" s="12">
        <v>0.075</v>
      </c>
      <c r="C2" t="s">
        <v>10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B2*0.72</f>
        <v>0.054</v>
      </c>
      <c r="D6" t="s">
        <v>10</v>
      </c>
      <c r="E6" t="s" s="8"/>
    </row>
    <row r="7">
      <c r="A7"/>
      <c r="B7" t="s">
        <v>42</v>
      </c>
      <c r="C7" s="10">
        <f>B2*0.6666666667</f>
        <v>0.05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14</v>
      </c>
      <c r="B2" s="12">
        <v>0.054</v>
      </c>
      <c r="C2" t="s">
        <v>10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B2*0.9259259259</f>
        <v>0.05</v>
      </c>
      <c r="D6" t="s">
        <v>27</v>
      </c>
      <c r="E6" t="s" s="8"/>
    </row>
    <row r="7">
      <c r="A7"/>
      <c r="B7" t="s">
        <v>32</v>
      </c>
      <c r="C7" s="10">
        <f>B2*0.0740740741</f>
        <v>0.004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B2*1</f>
        <v>1</v>
      </c>
      <c r="D6" t="s">
        <v>27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51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27</v>
      </c>
      <c r="D2" t="s" s="7">
        <v>52</v>
      </c>
      <c r="E2" t="s" s="8"/>
    </row>
    <row r="3">
      <c r="A3"/>
      <c r="B3"/>
      <c r="C3"/>
      <c r="D3"/>
      <c r="E3" t="s" s="8"/>
    </row>
    <row r="4">
      <c r="A4" t="s" s="9">
        <v>53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54</v>
      </c>
      <c r="C6" s="10">
        <f>B2*1</f>
        <v>1</v>
      </c>
      <c r="D6" t="s">
        <v>27</v>
      </c>
      <c r="E6" t="s" s="8"/>
    </row>
    <row r="7">
      <c r="A7"/>
      <c r="B7" t="s">
        <v>55</v>
      </c>
      <c r="C7" s="10">
        <f>B2*0.8333333333</f>
        <v>0.833333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2026-09-15T11:10:18Z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2026-09-15T11:10:18Z</dcterms:modified>
  <cp:revision>1</cp:revision>
</cp:coreProperties>
</file>