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IER SUR ASSIETE" sheetId="1" r:id="rId1"/>
    <sheet name="FRAISIER (PORTION)" sheetId="2" r:id="rId2"/>
    <sheet name="FRAISIER (40* 60CM.)" sheetId="3" r:id="rId3"/>
    <sheet name="BISCUIT DUCHESSE (FEUILLES)" sheetId="4" r:id="rId4"/>
    <sheet name="BISCUIT DUCHESSE" sheetId="5" r:id="rId5"/>
    <sheet name="COULIS DE FRAMBOISES" sheetId="6" r:id="rId6"/>
    <sheet name="RAFTISUC  (L)" sheetId="7" r:id="rId7"/>
    <sheet name="CRÈME AU BEURRE VANILLE" sheetId="8" r:id="rId8"/>
    <sheet name="DÉCOR COULIS FRAISE" sheetId="9" r:id="rId9"/>
    <sheet name="COULIS DE FRAISES" sheetId="10" r:id="rId10"/>
    <sheet name="DÉCOR FRUIT (ÉTÉ,ASSIETE)" sheetId="11" r:id="rId11"/>
  </sheets>
</workbook>
</file>

<file path=xl/sharedStrings.xml><?xml version="1.0" encoding="utf-8"?>
<sst xmlns="http://schemas.openxmlformats.org/spreadsheetml/2006/main" count="67" uniqueCount="67">
  <si>
    <t>FRAISIER SUR ASSIETE</t>
  </si>
  <si>
    <t>Annotations</t>
  </si>
  <si>
    <t>Quantité souhaitée</t>
  </si>
  <si>
    <t>pc</t>
  </si>
  <si>
    <t>référence : 1 pc</t>
  </si>
  <si>
    <t>FRAISIER SUR ASSIETE  00000645</t>
  </si>
  <si>
    <t>Ingrédients</t>
  </si>
  <si>
    <t xml:space="preserve">    FRAISIER (PORTION) — voir l'onglet "FRAISIER (PORTION)"</t>
  </si>
  <si>
    <t xml:space="preserve">    DÉCOR COULIS FRAISE — voir l'onglet "DÉCOR COULIS FRAISE"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</si>
  <si>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</si>
  <si>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</si>
  <si>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FRAISIER (PORTION)</t>
  </si>
  <si>
    <t>Quantité totale à produire (cumulée)</t>
  </si>
  <si>
    <t>référence : 48 pc — lot unique couvrant tous les usages</t>
  </si>
  <si>
    <t>FRAISIER (PORTION)  00000524</t>
  </si>
  <si>
    <t xml:space="preserve">    FRAISIER (40* 60CM.) — voir l'onglet "FRAISIER (40* 60CM.)"</t>
  </si>
  <si>
    <t>FRAISIER (40* 60CM.)</t>
  </si>
  <si>
    <t>référence : 1 pc — lot unique couvrant tous les usages</t>
  </si>
  <si>
    <t>FRAISIER (40* 60CM.)  00000889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</si>
  <si>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</si>
  <si>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</si>
  <si>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</si>
  <si>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CRÈME AU BEURRE VANILLE — voir l'onglet "CRÈME AU BEURRE VANILLE"</t>
  </si>
  <si>
    <t>kg</t>
  </si>
  <si>
    <t xml:space="preserve">    FRAISE (P) (conv.)</t>
  </si>
  <si>
    <t xml:space="preserve">    FONDANT (conv.)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</si>
  <si>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</si>
  <si>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</si>
  <si>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</si>
  <si>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</si>
  <si>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</si>
  <si>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</si>
  <si>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</si>
  <si>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</si>
  <si>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</si>
  <si>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</si>
  <si>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</si>
  <si>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</si>
  <si>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</si>
  <si>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</si>
  <si>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</si>
  <si>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</si>
  <si>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</si>
  <si>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</si>
  <si>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</si>
  <si>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</si>
  <si>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</si>
  <si>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CRÈME AU BEURRE VANILLE</t>
  </si>
  <si>
    <t>référence : 0,3 kg — lot unique couvrant tous les usages</t>
  </si>
  <si>
    <t>CRÈME AU BEURRE VANILLE  00001007</t>
  </si>
  <si>
    <t xml:space="preserve">    EAU</t>
  </si>
  <si>
    <t xml:space="preserve">    BEURRE</t>
  </si>
  <si>
    <t xml:space="preserve">    VANILLE (baton)</t>
  </si>
  <si>
    <t>DÉCOR COULIS FRAISE</t>
  </si>
  <si>
    <t>référence : 0,05 pc — lot unique couvrant tous les usages</t>
  </si>
  <si>
    <t>DÉCOR COULIS FRAISE  00000402</t>
  </si>
  <si>
    <t xml:space="preserve">    COULIS DE FRAISES — voir l'onglet "COULIS DE FRAISES"</t>
  </si>
  <si>
    <t>COULIS DE FRAISES</t>
  </si>
  <si>
    <t>COULIS DE FRAISES  00000261</t>
  </si>
  <si>
    <t xml:space="preserve">    PURE DE FRAISES (BOIRON)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</si>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</sst>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21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59</v>
      </c>
      <c r="C6" s="10">
        <f>B2*0.6666666667</f>
        <v>0.666667</v>
      </c>
      <c r="D6" t="s">
        <v>21</v>
      </c>
      <c r="E6" t="s" s="8"/>
    </row>
    <row r="7">
      <c r="A7"/>
      <c r="B7" t="s">
        <v>41</v>
      </c>
      <c r="C7" s="10">
        <f>B2*0.3333333333</f>
        <v>0.333333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B2*1</f>
        <v>1</v>
      </c>
      <c r="D6" t="s">
        <v>3</v>
      </c>
      <c r="E6" t="s" s="8"/>
    </row>
    <row r="7">
      <c r="A7"/>
      <c r="B7" t="s">
        <v>63</v>
      </c>
      <c r="C7" s="10">
        <f>B2*1</f>
        <v>1</v>
      </c>
      <c r="D7" t="s">
        <v>3</v>
      </c>
      <c r="E7" t="s" s="8"/>
    </row>
    <row r="8">
      <c r="A8"/>
      <c r="B8" t="s">
        <v>64</v>
      </c>
      <c r="C8" s="10">
        <f>B2*2</f>
        <v>2</v>
      </c>
      <c r="D8" t="s">
        <v>3</v>
      </c>
      <c r="E8" t="s" s="8"/>
    </row>
    <row r="9">
      <c r="A9"/>
      <c r="B9" t="s">
        <v>65</v>
      </c>
      <c r="C9" s="10">
        <f>B2*1</f>
        <v>1</v>
      </c>
      <c r="D9" t="s">
        <v>3</v>
      </c>
      <c r="E9" t="s" s="8"/>
    </row>
    <row r="10">
      <c r="A10"/>
      <c r="B10" t="s">
        <v>66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B2*0.0208333333</f>
        <v>0.020833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0.020833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B2*2</f>
        <v>0.041667</v>
      </c>
      <c r="D6" t="s">
        <v>3</v>
      </c>
      <c r="E6" t="s" s="8"/>
    </row>
    <row r="7">
      <c r="A7"/>
      <c r="B7" t="s">
        <v>20</v>
      </c>
      <c r="C7" s="10">
        <f>B2*0.4</f>
        <v>0.008333</v>
      </c>
      <c r="D7" t="s">
        <v>21</v>
      </c>
      <c r="E7" t="s" s="8"/>
    </row>
    <row r="8">
      <c r="A8"/>
      <c r="B8" t="s">
        <v>22</v>
      </c>
      <c r="C8" s="10">
        <f>B2*3</f>
        <v>0.0625</v>
      </c>
      <c r="D8" t="s">
        <v>23</v>
      </c>
      <c r="E8" t="s" s="8"/>
    </row>
    <row r="9">
      <c r="A9"/>
      <c r="B9" t="s">
        <v>24</v>
      </c>
      <c r="C9" s="10">
        <f>B2*180</f>
        <v>3.75</v>
      </c>
      <c r="D9" t="s">
        <v>3</v>
      </c>
      <c r="E9" t="s" s="8"/>
    </row>
    <row r="10">
      <c r="A10"/>
      <c r="B10" t="s">
        <v>25</v>
      </c>
      <c r="C10" s="10">
        <f>B2*0.5</f>
        <v>0.010417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0.041667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B2*0.69</f>
        <v>0.02875</v>
      </c>
      <c r="D6" t="s">
        <v>23</v>
      </c>
      <c r="E6" t="s" s="8"/>
    </row>
    <row r="7">
      <c r="A7"/>
      <c r="B7" t="s">
        <v>29</v>
      </c>
      <c r="C7" s="10">
        <f>B2*1</f>
        <v>0.041667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12</v>
      </c>
      <c r="B2" s="12">
        <v>0.02875</v>
      </c>
      <c r="C2" t="s">
        <v>23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B2*8.6956521739</f>
        <v>0.25</v>
      </c>
      <c r="D6" t="s">
        <v>3</v>
      </c>
      <c r="E6" t="s" s="8"/>
    </row>
    <row r="7">
      <c r="A7"/>
      <c r="B7" t="s">
        <v>34</v>
      </c>
      <c r="C7" s="10">
        <f>B2*0.2173913043</f>
        <v>0.00625</v>
      </c>
      <c r="D7" t="s">
        <v>23</v>
      </c>
      <c r="E7" t="s" s="8"/>
    </row>
    <row r="8">
      <c r="A8"/>
      <c r="B8" t="s">
        <v>35</v>
      </c>
      <c r="C8" s="10">
        <f>B2*0.2173913043</f>
        <v>0.00625</v>
      </c>
      <c r="D8" t="s">
        <v>23</v>
      </c>
      <c r="E8" t="s" s="8"/>
    </row>
    <row r="9">
      <c r="A9"/>
      <c r="B9" t="s">
        <v>36</v>
      </c>
      <c r="C9" s="10">
        <f>B2*0.0869565217</f>
        <v>0.0025</v>
      </c>
      <c r="D9" t="s">
        <v>23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12</v>
      </c>
      <c r="B2" s="12">
        <v>0.008333</v>
      </c>
      <c r="C2" t="s">
        <v>21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B2*0.6666666667</f>
        <v>0.005556</v>
      </c>
      <c r="D6" t="s">
        <v>21</v>
      </c>
      <c r="E6" t="s" s="8"/>
    </row>
    <row r="7">
      <c r="A7"/>
      <c r="B7" t="s">
        <v>41</v>
      </c>
      <c r="C7" s="10">
        <f>B2*0.3333333333</f>
        <v>0.002778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12</v>
      </c>
      <c r="B2" s="12">
        <v>0.336111</v>
      </c>
      <c r="C2" t="s">
        <v>21</v>
      </c>
      <c r="D2" t="s" s="7">
        <v>43</v>
      </c>
      <c r="E2" t="s" s="8"/>
    </row>
    <row r="3">
      <c r="A3" t="s" s="3">
        <v>44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45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46</v>
      </c>
      <c r="C7" s="10">
        <f>B2*1</f>
        <v>0.336111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12</v>
      </c>
      <c r="B2" s="12">
        <v>0.0625</v>
      </c>
      <c r="C2" t="s">
        <v>23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B2*0.3333333333</f>
        <v>0.020833</v>
      </c>
      <c r="D6" t="s">
        <v>23</v>
      </c>
      <c r="E6" t="s" s="8"/>
    </row>
    <row r="7">
      <c r="A7"/>
      <c r="B7" t="s">
        <v>50</v>
      </c>
      <c r="C7" s="10">
        <f>B2*0.0833333333</f>
        <v>0.005208</v>
      </c>
      <c r="D7" t="s">
        <v>21</v>
      </c>
      <c r="E7" t="s" s="8"/>
    </row>
    <row r="8">
      <c r="A8"/>
      <c r="B8" t="s">
        <v>33</v>
      </c>
      <c r="C8" s="10">
        <f>B2*3.3333333333</f>
        <v>0.208333</v>
      </c>
      <c r="D8" t="s">
        <v>3</v>
      </c>
      <c r="E8" t="s" s="8"/>
    </row>
    <row r="9">
      <c r="A9"/>
      <c r="B9" t="s">
        <v>51</v>
      </c>
      <c r="C9" s="10">
        <f>B2*0.5</f>
        <v>0.03125</v>
      </c>
      <c r="D9" t="s">
        <v>23</v>
      </c>
      <c r="E9" t="s" s="8"/>
    </row>
    <row r="10">
      <c r="A10"/>
      <c r="B10" t="s">
        <v>52</v>
      </c>
      <c r="C10" s="10">
        <f>B2*0.3333333333</f>
        <v>0.020833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