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MANDIN SUR ASSIETE" sheetId="1" r:id="rId1"/>
    <sheet name="DÉCOR COULIS D'ORANGE" sheetId="2" r:id="rId2"/>
    <sheet name="COULIS D'ORANGE (B)" sheetId="3" r:id="rId3"/>
    <sheet name="EXTRAIT D'ORANGE" sheetId="4" r:id="rId4"/>
    <sheet name="ORANGE (P)" sheetId="5" r:id="rId5"/>
    <sheet name="AMANDIN EN TRANCHE" sheetId="6" r:id="rId6"/>
    <sheet name="AMANDIN (650 GR,RECTANGULAIRE)" sheetId="7" r:id="rId7"/>
    <sheet name="BISCUIT-CAKE D'AMANDIN" sheetId="8" r:id="rId8"/>
    <sheet name="DÉCOR FRUIT (ÉTÉ,ASSIETE)" sheetId="9" r:id="rId9"/>
  </sheets>
</workbook>
</file>

<file path=xl/sharedStrings.xml><?xml version="1.0" encoding="utf-8"?>
<sst xmlns="http://schemas.openxmlformats.org/spreadsheetml/2006/main" count="58" uniqueCount="58">
  <si>
    <t>AMANDIN SUR ASSIETE</t>
  </si>
  <si>
    <t>Annotations</t>
  </si>
  <si>
    <t>Quantité souhaitée</t>
  </si>
  <si>
    <t>pc</t>
  </si>
  <si>
    <t>référence : 1 pc</t>
  </si>
  <si>
    <t>AMANDIN SUR ASSIETE  00000641</t>
  </si>
  <si>
    <t>Ingrédients</t>
  </si>
  <si>
    <t xml:space="preserve">    ASSIETE DE 25 CM.</t>
  </si>
  <si>
    <t xml:space="preserve">    DÉCOR COULIS D'ORANGE — voir l'onglet "DÉCOR COULIS D'ORANGE"</t>
  </si>
  <si>
    <t xml:space="preserve">    AMANDIN EN TRANCHE — voir l'onglet "AMANDIN EN TRANCHE"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</si>
  <si>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</si>
  <si>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</si>
  <si>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DÉCOR COULIS D'ORANGE</t>
  </si>
  <si>
    <t>Quantité totale à produire (cumulée)</t>
  </si>
  <si>
    <t>référence : 0,05 pc — lot unique couvrant tous les usages</t>
  </si>
  <si>
    <t>DÉCOR COULIS D'ORANGE  00000421</t>
  </si>
  <si>
    <t xml:space="preserve">    COULIS D'ORANGE (B) — voir l'onglet "COULIS D'ORANGE (B)"</t>
  </si>
  <si>
    <t>lt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</si>
  <si>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</si>
  <si>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</si>
  <si>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</si>
  <si>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</si>
  <si>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>kg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</si>
  <si>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</si>
  <si>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</si>
  <si>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</si>
  <si>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</si>
  <si>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</si>
  <si>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</si>
  <si>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</si>
  <si>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</si>
  <si>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Utilisée 2 fois dans cette fiche — lot unique, calculé pour couvrir tous les usages.</t>
  </si>
  <si>
    <t>ORANGE (P)  00000173</t>
  </si>
  <si>
    <t xml:space="preserve">    ORANGE</t>
  </si>
  <si>
    <t>AMANDIN EN TRANCHE</t>
  </si>
  <si>
    <t>référence : 10 pc — lot unique couvrant tous les usages</t>
  </si>
  <si>
    <t>AMANDIN EN TRANCHE  00000096</t>
  </si>
  <si>
    <t xml:space="preserve">    AMANDIN (650 GR,RECTANGULAIRE) — voir l'onglet "AMANDIN (650 GR,RECTANGULAIRE)"</t>
  </si>
  <si>
    <t>AMANDIN (650 GR,RECTANGULAIRE)</t>
  </si>
  <si>
    <t>référence : 1 pc — lot unique couvrant tous les usages</t>
  </si>
  <si>
    <t>AMANDIN (650 GR,RECTANGULAIRE)  00000731</t>
  </si>
  <si>
    <t xml:space="preserve">    BISCUIT-CAKE D'AMANDIN — voir l'onglet "BISCUIT-CAKE D'AMANDIN"</t>
  </si>
  <si>
    <t xml:space="preserve">    MOULE  CAKE (25*10*10 CM)</t>
  </si>
  <si>
    <t xml:space="preserve">    GRILLES  PATISSERIE</t>
  </si>
  <si>
    <t>BISCUIT-CAKE D'AMANDIN</t>
  </si>
  <si>
    <t>référence : 0,72 kg — lot unique couvrant tous les usages</t>
  </si>
  <si>
    <t>BISCUIT-CAKE D'AMANDIN  00000729</t>
  </si>
  <si>
    <t xml:space="preserve">    BLANC D'OEUF (P) (conv.)</t>
  </si>
  <si>
    <t xml:space="preserve">    SUCRE (S2)</t>
  </si>
  <si>
    <t xml:space="preserve">    JAUNE D'OEUF (P) (conv.)</t>
  </si>
  <si>
    <t xml:space="preserve">    AMANDES FFILES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</si>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</sst>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17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B2*0.7155172414</f>
        <v>0.715517</v>
      </c>
      <c r="D6" t="s">
        <v>22</v>
      </c>
      <c r="E6" t="s" s="8"/>
    </row>
    <row r="7">
      <c r="A7"/>
      <c r="B7" t="s">
        <v>23</v>
      </c>
      <c r="C7" s="10">
        <f>B2*0.2862068966</f>
        <v>0.286207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13</v>
      </c>
      <c r="B2" s="12">
        <v>0.715517</v>
      </c>
      <c r="C2" t="s">
        <v>22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B2*0.6</f>
        <v>0.42931</v>
      </c>
      <c r="D6" t="s">
        <v>22</v>
      </c>
      <c r="E6" t="s" s="8"/>
    </row>
    <row r="7">
      <c r="A7"/>
      <c r="B7" t="s">
        <v>28</v>
      </c>
      <c r="C7" s="10">
        <f>B2*2.4096385542</f>
        <v>1.724138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13</v>
      </c>
      <c r="B2" s="12">
        <v>1.824138</v>
      </c>
      <c r="C2" t="s">
        <v>3</v>
      </c>
      <c r="D2" t="s" s="7">
        <v>30</v>
      </c>
      <c r="E2" t="s" s="8"/>
    </row>
    <row r="3">
      <c r="A3" t="s" s="3">
        <v>31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32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33</v>
      </c>
      <c r="C7" s="10">
        <f>B2*1</f>
        <v>1.824138</v>
      </c>
      <c r="D7" t="s">
        <v>22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B2*0.1</f>
        <v>0.1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13</v>
      </c>
      <c r="B2" s="12">
        <v>0.1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B2*0.72</f>
        <v>0.072</v>
      </c>
      <c r="D6" t="s">
        <v>22</v>
      </c>
      <c r="E6" t="s" s="8"/>
    </row>
    <row r="7">
      <c r="A7"/>
      <c r="B7" t="s">
        <v>42</v>
      </c>
      <c r="C7" s="10">
        <f>B2*1</f>
        <v>0.1</v>
      </c>
      <c r="D7" t="s">
        <v>3</v>
      </c>
      <c r="E7" t="s" s="8"/>
    </row>
    <row r="8">
      <c r="A8"/>
      <c r="B8" t="s">
        <v>43</v>
      </c>
      <c r="C8" s="10">
        <f>B2*0.125</f>
        <v>0.0125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13</v>
      </c>
      <c r="B2" s="12">
        <v>0.072</v>
      </c>
      <c r="C2" t="s">
        <v>22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B2*5.5555555556</f>
        <v>0.4</v>
      </c>
      <c r="D6" t="s">
        <v>3</v>
      </c>
      <c r="E6" t="s" s="8"/>
    </row>
    <row r="7">
      <c r="A7"/>
      <c r="B7" t="s">
        <v>48</v>
      </c>
      <c r="C7" s="10">
        <f>B2*0.1388888889</f>
        <v>0.01</v>
      </c>
      <c r="D7" t="s">
        <v>22</v>
      </c>
      <c r="E7" t="s" s="8"/>
    </row>
    <row r="8">
      <c r="A8"/>
      <c r="B8" t="s">
        <v>49</v>
      </c>
      <c r="C8" s="10">
        <f>B2*5.5555555556</f>
        <v>0.4</v>
      </c>
      <c r="D8" t="s">
        <v>3</v>
      </c>
      <c r="E8" t="s" s="8"/>
    </row>
    <row r="9">
      <c r="A9"/>
      <c r="B9" t="s">
        <v>28</v>
      </c>
      <c r="C9" s="10">
        <f>B2*1.3888888889</f>
        <v>0.1</v>
      </c>
      <c r="D9" t="s">
        <v>3</v>
      </c>
      <c r="E9" t="s" s="8"/>
    </row>
    <row r="10">
      <c r="A10"/>
      <c r="B10" t="s">
        <v>50</v>
      </c>
      <c r="C10" s="10">
        <f>B2*0.2777777778</f>
        <v>0.02</v>
      </c>
      <c r="D10" t="s">
        <v>22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B2*1</f>
        <v>1</v>
      </c>
      <c r="D6" t="s">
        <v>3</v>
      </c>
      <c r="E6" t="s" s="8"/>
    </row>
    <row r="7">
      <c r="A7"/>
      <c r="B7" t="s">
        <v>54</v>
      </c>
      <c r="C7" s="10">
        <f>B2*1</f>
        <v>1</v>
      </c>
      <c r="D7" t="s">
        <v>3</v>
      </c>
      <c r="E7" t="s" s="8"/>
    </row>
    <row r="8">
      <c r="A8"/>
      <c r="B8" t="s">
        <v>55</v>
      </c>
      <c r="C8" s="10">
        <f>B2*2</f>
        <v>2</v>
      </c>
      <c r="D8" t="s">
        <v>3</v>
      </c>
      <c r="E8" t="s" s="8"/>
    </row>
    <row r="9">
      <c r="A9"/>
      <c r="B9" t="s">
        <v>56</v>
      </c>
      <c r="C9" s="10">
        <f>B2*1</f>
        <v>1</v>
      </c>
      <c r="D9" t="s">
        <v>3</v>
      </c>
      <c r="E9" t="s" s="8"/>
    </row>
    <row r="10">
      <c r="A10"/>
      <c r="B10" t="s">
        <v>57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