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<sst xmlns="http://schemas.openxmlformats.org/spreadsheetml/2006/main" count="132" uniqueCount="132">
  <si>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</si>
  <si>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</si>
  <si>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TARTE AU POIRE COUVERTE</t>
  </si>
  <si>
    <t>Code</t>
  </si>
  <si>
    <t>00000623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</si>
  <si>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</si>
  <si>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</si>
  <si>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</si>
  <si>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</si>
  <si>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</si>
  <si>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</si>
  <si>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</si>
  <si>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</si>
  <si>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</si>
  <si>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</si>
  <si>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</si>
  <si>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</si>
  <si>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</si>
  <si>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</si>
  <si>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</si>
  <si>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</si>
  <si>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</si>
  <si>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</si>
  <si>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</si>
  <si>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</si>
  <si>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</si>
  <si>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</si>
  <si>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</si>
  <si>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</si>
  <si>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</si>
  <si>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</si>
  <si>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</si>
  <si>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</si>
  <si>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00000045</t>
  </si>
  <si>
    <t>POIRES (BOITE 4/4)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</si>
  <si>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</si>
  <si>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</si>
  <si>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</si>
  <si>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</si>
  <si>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</si>
  <si>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</si>
  <si>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</si>
  <si>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</si>
  <si>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</si>
  <si>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</si>
  <si>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</si>
  <si>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</si>
  <si>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</si>
  <si>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</si>
  <si>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</si>
  <si>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</si>
  <si>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</si>
  <si>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</si>
  <si>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</si>
  <si>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</si>
  <si>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</si>
  <si>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</si>
  <si>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</si>
  <si>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</si>
  <si>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</si>
  <si>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</si>
  <si>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</si>
  <si>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</si>
  <si>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</si>
  <si>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</si>
  <si>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</si>
  <si>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</si>
  <si>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TARTE,CRÈME PATISSIÈRE,25 CM.</t>
  </si>
  <si>
    <t>Appareils divers</t>
  </si>
  <si>
    <t xml:space="preserve">        ↳ FOND DE TARTE,25 CM.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</si>
  <si>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</si>
  <si>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</si>
  <si>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</si>
  <si>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</si>
  <si>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</si>
  <si>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</si>
  <si>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</si>
  <si>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</si>
  <si>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</si>
  <si>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</si>
  <si>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</si>
  <si>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</si>
  <si>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</si>
  <si>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</si>
  <si>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</si>
  <si>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</si>
  <si>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</si>
  <si>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</si>
  <si>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</si>
  <si>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</si>
  <si>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</si>
  <si>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</si>
  <si>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</si>
  <si>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POIRES (BOITE 4/4)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</si>
  <si>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</si>
  <si>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</si>
  <si>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</si>
  <si>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</si>
  <si>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</si>
  <si>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</si>
  <si>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</si>
  <si>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</si>
  <si>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</si>
  <si>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</si>
  <si>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</si>
  <si>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</si>
  <si>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FOND DE TARTE,CRÈME PATISSIÈRE,25 CM.</t>
  </si>
  <si>
    <t>FOND DE TARTE,25 CM.</t>
  </si>
  <si>
    <t>PÂTE À TARTE</t>
  </si>
  <si>
    <t>PÂTE À LEVÉE</t>
  </si>
  <si>
    <t>CRÈME PATISSIÈRE 1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</si>
  <si>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</si>
  <si>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</si>
  <si>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</si>
  <si>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</si>
  <si>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</si>
  <si>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</si>
  <si>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</si>
  <si>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</si>
  <si>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</si>
  <si>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</si>
  <si>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AU POIRE COUVERTE</t>
  </si>
  <si>
    <t>TARTE AU POIRE COUVERTE  00000623</t>
  </si>
  <si>
    <t>↳ 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</si>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</sst>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17.09452664</v>
      </c>
    </row>
    <row r="12">
      <c r="A12" t="s" s="4">
        <v>18</v>
      </c>
      <c r="B12" s="5">
        <v>4.27363166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17.09452664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</v>
      </c>
      <c r="E7" s="12">
        <f>D7*$B$2</f>
        <v>3</v>
      </c>
      <c r="F7" t="s">
        <v>26</v>
      </c>
      <c r="G7" s="5">
        <f>E7*1.2395</f>
        <v>3.7185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E8*0.022064</f>
        <v>0.044128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0.14</v>
      </c>
      <c r="E10" s="12">
        <f>D10*$B$2</f>
        <v>0.14</v>
      </c>
      <c r="F10" t="s">
        <v>39</v>
      </c>
      <c r="G10" s="5">
        <f>E10*0.7833</f>
        <v>0.109662</v>
      </c>
    </row>
    <row r="11">
      <c r="A11" t="s" s="3">
        <v>45</v>
      </c>
      <c r="B11" t="s">
        <v>46</v>
      </c>
      <c r="C11" t="s">
        <v>47</v>
      </c>
      <c r="D11" s="10">
        <v>0.6</v>
      </c>
      <c r="E11" s="12">
        <f>D11*$B$2</f>
        <v>0.6</v>
      </c>
      <c r="F11" t="s">
        <v>39</v>
      </c>
      <c r="G11" s="5">
        <f>E11*3.9514</f>
        <v>2.37084</v>
      </c>
    </row>
    <row r="12">
      <c r="A12" t="s" s="3">
        <v>48</v>
      </c>
      <c r="B12" t="s">
        <v>49</v>
      </c>
      <c r="C12" t="s">
        <v>50</v>
      </c>
      <c r="D12" s="10">
        <v>23.5</v>
      </c>
      <c r="E12" s="12">
        <f>D12*$B$2</f>
        <v>23.5</v>
      </c>
      <c r="F12" t="s">
        <v>26</v>
      </c>
      <c r="G12" s="5">
        <f>E12*0.27</f>
        <v>6.345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39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2.8</v>
      </c>
      <c r="E14" s="12">
        <f>D14*$B$2</f>
        <v>2.8</v>
      </c>
      <c r="F14" t="s">
        <v>56</v>
      </c>
      <c r="G14" s="5">
        <f>E14*0.5999</f>
        <v>1.67972</v>
      </c>
    </row>
    <row r="15">
      <c r="A15" t="s" s="3">
        <v>57</v>
      </c>
      <c r="B15" t="s">
        <v>58</v>
      </c>
      <c r="C15" t="s">
        <v>59</v>
      </c>
      <c r="D15" s="10">
        <v>1.214</v>
      </c>
      <c r="E15" s="12">
        <f>D15*$B$2</f>
        <v>1.214</v>
      </c>
      <c r="F15" t="s">
        <v>39</v>
      </c>
      <c r="G15" s="5">
        <f>E15*0.95</f>
        <v>1.1533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4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4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4</v>
      </c>
      <c r="E4" t="s">
        <v>26</v>
      </c>
      <c r="F4" t="s">
        <v>68</v>
      </c>
    </row>
    <row r="5">
      <c r="A5">
        <v>3</v>
      </c>
      <c r="B5" t="s">
        <v>70</v>
      </c>
      <c r="C5" t="s">
        <v>65</v>
      </c>
      <c r="D5" s="12">
        <v>4</v>
      </c>
      <c r="E5" t="s">
        <v>39</v>
      </c>
      <c r="F5" t="s">
        <v>71</v>
      </c>
    </row>
    <row r="6">
      <c r="A6">
        <v>4</v>
      </c>
      <c r="B6" t="s">
        <v>72</v>
      </c>
      <c r="C6" t="s">
        <v>65</v>
      </c>
      <c r="D6" s="12">
        <v>3.8</v>
      </c>
      <c r="E6" t="s">
        <v>39</v>
      </c>
      <c r="F6" t="s">
        <v>73</v>
      </c>
    </row>
    <row r="7">
      <c r="A7">
        <v>5</v>
      </c>
      <c r="B7" t="s">
        <v>74</v>
      </c>
      <c r="C7" t="s">
        <v>75</v>
      </c>
      <c r="D7" s="12">
        <v>8</v>
      </c>
      <c r="E7" t="s">
        <v>26</v>
      </c>
      <c r="F7" t="s">
        <v>38</v>
      </c>
    </row>
    <row r="8">
      <c r="A8">
        <v>5</v>
      </c>
      <c r="B8" t="s">
        <v>76</v>
      </c>
      <c r="C8" t="s">
        <v>75</v>
      </c>
      <c r="D8" s="12">
        <v>2</v>
      </c>
      <c r="E8" t="s">
        <v>39</v>
      </c>
      <c r="F8" t="s">
        <v>38</v>
      </c>
    </row>
    <row r="9">
      <c r="A9">
        <v>5</v>
      </c>
      <c r="B9" t="s">
        <v>77</v>
      </c>
      <c r="C9" t="s">
        <v>75</v>
      </c>
      <c r="D9" s="12">
        <v>0.12</v>
      </c>
      <c r="E9" t="s">
        <v>39</v>
      </c>
      <c r="F9" t="s">
        <v>59</v>
      </c>
    </row>
    <row r="10">
      <c r="A10">
        <v>5</v>
      </c>
      <c r="B10" t="s">
        <v>78</v>
      </c>
      <c r="C10" t="s">
        <v>75</v>
      </c>
      <c r="D10" s="12">
        <v>0.04</v>
      </c>
      <c r="E10" t="s">
        <v>39</v>
      </c>
      <c r="F10" t="s">
        <v>53</v>
      </c>
    </row>
    <row r="11">
      <c r="A11">
        <v>5</v>
      </c>
      <c r="B11" t="s">
        <v>79</v>
      </c>
      <c r="C11" t="s">
        <v>75</v>
      </c>
      <c r="D11" s="12">
        <v>0.4</v>
      </c>
      <c r="E11" t="s">
        <v>39</v>
      </c>
      <c r="F11" t="s">
        <v>47</v>
      </c>
    </row>
    <row r="12">
      <c r="A12">
        <v>5</v>
      </c>
      <c r="B12" t="s">
        <v>80</v>
      </c>
      <c r="C12" t="s">
        <v>65</v>
      </c>
      <c r="D12" s="12">
        <v>8</v>
      </c>
      <c r="E12" t="s">
        <v>26</v>
      </c>
      <c r="F12" t="s">
        <v>81</v>
      </c>
    </row>
    <row r="13">
      <c r="A13">
        <v>6</v>
      </c>
      <c r="B13" t="s">
        <v>82</v>
      </c>
      <c r="C13" t="s">
        <v>65</v>
      </c>
      <c r="D13" s="12">
        <v>0.44</v>
      </c>
      <c r="E13" t="s">
        <v>56</v>
      </c>
      <c r="F13" t="s">
        <v>81</v>
      </c>
    </row>
    <row r="14">
      <c r="A14">
        <v>7</v>
      </c>
      <c r="B14" t="s">
        <v>83</v>
      </c>
      <c r="C14" t="s">
        <v>75</v>
      </c>
      <c r="D14" s="12">
        <v>8</v>
      </c>
      <c r="E14" t="s">
        <v>26</v>
      </c>
      <c r="F14" t="s">
        <v>50</v>
      </c>
    </row>
    <row r="15">
      <c r="A15">
        <v>5</v>
      </c>
      <c r="B15" t="s">
        <v>84</v>
      </c>
      <c r="C15" t="s">
        <v>75</v>
      </c>
      <c r="D15" s="12">
        <v>0.8</v>
      </c>
      <c r="E15" t="s">
        <v>56</v>
      </c>
      <c r="F15" t="s">
        <v>50</v>
      </c>
    </row>
    <row r="16">
      <c r="A16">
        <v>4</v>
      </c>
      <c r="B16" t="s">
        <v>85</v>
      </c>
      <c r="C16" t="s">
        <v>75</v>
      </c>
      <c r="D16" s="12">
        <v>0.2</v>
      </c>
      <c r="E16" t="s">
        <v>39</v>
      </c>
      <c r="F16" t="s">
        <v>47</v>
      </c>
    </row>
    <row r="17">
      <c r="A17">
        <v>2</v>
      </c>
      <c r="B17" t="s">
        <v>86</v>
      </c>
      <c r="C17" t="s">
        <v>65</v>
      </c>
      <c r="D17" s="12">
        <v>3</v>
      </c>
      <c r="E17" t="s">
        <v>39</v>
      </c>
      <c r="F17" t="s">
        <v>68</v>
      </c>
    </row>
    <row r="18">
      <c r="A18">
        <v>3</v>
      </c>
      <c r="B18" t="s">
        <v>87</v>
      </c>
      <c r="C18" t="s">
        <v>75</v>
      </c>
      <c r="D18" s="12">
        <v>2</v>
      </c>
      <c r="E18" t="s">
        <v>56</v>
      </c>
      <c r="F18" t="s">
        <v>50</v>
      </c>
    </row>
    <row r="19">
      <c r="A19">
        <v>3</v>
      </c>
      <c r="B19" t="s">
        <v>88</v>
      </c>
      <c r="C19" t="s">
        <v>75</v>
      </c>
      <c r="D19" s="12">
        <v>0.5</v>
      </c>
      <c r="E19" t="s">
        <v>39</v>
      </c>
      <c r="F19" t="s">
        <v>59</v>
      </c>
    </row>
    <row r="20">
      <c r="A20">
        <v>3</v>
      </c>
      <c r="B20" t="s">
        <v>89</v>
      </c>
      <c r="C20" t="s">
        <v>65</v>
      </c>
      <c r="D20" s="12">
        <v>20</v>
      </c>
      <c r="E20" t="s">
        <v>26</v>
      </c>
      <c r="F20" t="s">
        <v>81</v>
      </c>
    </row>
    <row r="21">
      <c r="A21">
        <v>4</v>
      </c>
      <c r="B21" t="s">
        <v>90</v>
      </c>
      <c r="C21" t="s">
        <v>65</v>
      </c>
      <c r="D21" s="12">
        <v>0.38</v>
      </c>
      <c r="E21" t="s">
        <v>56</v>
      </c>
      <c r="F21" t="s">
        <v>81</v>
      </c>
    </row>
    <row r="22">
      <c r="A22">
        <v>5</v>
      </c>
      <c r="B22" t="s">
        <v>91</v>
      </c>
      <c r="C22" t="s">
        <v>75</v>
      </c>
      <c r="D22" s="12">
        <v>10</v>
      </c>
      <c r="E22" t="s">
        <v>26</v>
      </c>
      <c r="F22" t="s">
        <v>50</v>
      </c>
    </row>
    <row r="23">
      <c r="A23">
        <v>3</v>
      </c>
      <c r="B23" t="s">
        <v>92</v>
      </c>
      <c r="C23" t="s">
        <v>75</v>
      </c>
      <c r="D23" s="12">
        <v>0.14</v>
      </c>
      <c r="E23" t="s">
        <v>39</v>
      </c>
      <c r="F23" t="s">
        <v>44</v>
      </c>
    </row>
    <row r="24">
      <c r="A24">
        <v>1</v>
      </c>
      <c r="B24" t="s">
        <v>93</v>
      </c>
      <c r="C24" t="s">
        <v>75</v>
      </c>
      <c r="D24" s="12">
        <v>3</v>
      </c>
      <c r="E24" t="s">
        <v>26</v>
      </c>
      <c r="F24" t="s">
        <v>35</v>
      </c>
    </row>
    <row r="25">
      <c r="A25">
        <v>1</v>
      </c>
      <c r="B25" t="s">
        <v>94</v>
      </c>
      <c r="C25" t="s">
        <v>65</v>
      </c>
      <c r="D25" s="12">
        <v>0.99</v>
      </c>
      <c r="E25" t="s">
        <v>39</v>
      </c>
      <c r="F25" t="s">
        <v>95</v>
      </c>
    </row>
    <row r="26">
      <c r="A26">
        <v>2</v>
      </c>
      <c r="B26" t="s">
        <v>96</v>
      </c>
      <c r="C26" t="s">
        <v>65</v>
      </c>
      <c r="D26" s="12">
        <v>11</v>
      </c>
      <c r="E26" t="s">
        <v>26</v>
      </c>
      <c r="F26" t="s">
        <v>81</v>
      </c>
    </row>
    <row r="27">
      <c r="A27">
        <v>3</v>
      </c>
      <c r="B27" t="s">
        <v>97</v>
      </c>
      <c r="C27" t="s">
        <v>65</v>
      </c>
      <c r="D27" s="12">
        <v>0.396</v>
      </c>
      <c r="E27" t="s">
        <v>56</v>
      </c>
      <c r="F27" t="s">
        <v>81</v>
      </c>
    </row>
    <row r="28">
      <c r="A28">
        <v>4</v>
      </c>
      <c r="B28" t="s">
        <v>98</v>
      </c>
      <c r="C28" t="s">
        <v>75</v>
      </c>
      <c r="D28" s="12">
        <v>5.5</v>
      </c>
      <c r="E28" t="s">
        <v>26</v>
      </c>
      <c r="F28" t="s">
        <v>50</v>
      </c>
    </row>
    <row r="29">
      <c r="A29">
        <v>2</v>
      </c>
      <c r="B29" t="s">
        <v>99</v>
      </c>
      <c r="C29" t="s">
        <v>75</v>
      </c>
      <c r="D29" s="12">
        <v>0.594</v>
      </c>
      <c r="E29" t="s">
        <v>39</v>
      </c>
      <c r="F29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110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/>
    </row>
    <row r="9">
      <c r="A9" t="s">
        <v>111</v>
      </c>
      <c r="B9">
        <v>3</v>
      </c>
      <c r="C9" t="s">
        <v>115</v>
      </c>
      <c r="D9" t="s" s="14">
        <v>116</v>
      </c>
      <c r="E9" t="s" s="14">
        <v>117</v>
      </c>
      <c r="F9"/>
    </row>
    <row r="10">
      <c r="A10" t="s">
        <v>111</v>
      </c>
      <c r="B10">
        <v>4</v>
      </c>
      <c r="C10" t="s">
        <v>118</v>
      </c>
      <c r="D10" t="s" s="14">
        <v>119</v>
      </c>
      <c r="E10" t="s" s="14">
        <v>120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"00000623 · PAT.TARTES · référence : "&amp;Besoins!B3&amp;" "&amp;Besoins!C3&amp;" · multiplicateur réglable sur la feuille ""Besoins"""</f>
        <v>00000623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2026-09-15T12:35:42Z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2026-09-15T12:35:42Z</dcterms:modified>
  <cp:revision>1</cp:revision>
</cp:coreProperties>
</file>