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<sst xmlns="http://schemas.openxmlformats.org/spreadsheetml/2006/main" count="62" uniqueCount="62">
  <si>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</si>
  <si>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</si>
  <si>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PUNCH KIRCH</t>
  </si>
  <si>
    <t>Code</t>
  </si>
  <si>
    <t>00000576</t>
  </si>
  <si>
    <t>Classe</t>
  </si>
  <si>
    <t>Jus, coulis et imbibages (PAT.JUS_COULIS)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</si>
  <si>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</si>
  <si>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</si>
  <si>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</si>
  <si>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</si>
  <si>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</si>
  <si>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</si>
  <si>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</si>
  <si>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</si>
  <si>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</si>
  <si>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</si>
  <si>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</si>
  <si>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</si>
  <si>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</si>
  <si>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</si>
  <si>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</si>
  <si>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</si>
  <si>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</si>
  <si>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</si>
  <si>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</si>
  <si>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</si>
  <si>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</si>
  <si>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</si>
  <si>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</si>
  <si>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</si>
  <si>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</si>
  <si>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</si>
  <si>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00000037</t>
  </si>
  <si>
    <t>KIRCH</t>
  </si>
  <si>
    <t>Alcools (vins, spiritueux, liqueurs)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</si>
  <si>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</si>
  <si>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</si>
  <si>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</si>
  <si>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</si>
  <si>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</si>
  <si>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</si>
  <si>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</si>
  <si>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</si>
  <si>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0,15 lt)</t>
  </si>
  <si>
    <t>recette</t>
  </si>
  <si>
    <t>Jus, coulis et imbibages</t>
  </si>
  <si>
    <t xml:space="preserve">    ↳ KIRCH</t>
  </si>
  <si>
    <t>matiere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</si>
  <si>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</si>
  <si>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</si>
  <si>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</si>
  <si>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</si>
  <si>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</si>
  <si>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</si>
  <si>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</si>
  <si>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</si>
  <si>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</si>
  <si>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</si>
  <si>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PUNCH KIRCH</t>
  </si>
  <si>
    <t>PUNCH KIRCH  00000576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</si>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</sst>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0.780245</v>
      </c>
    </row>
    <row r="12">
      <c r="A12" t="s" s="4">
        <v>18</v>
      </c>
      <c r="B12" s="5">
        <v>5.2016333333333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0.780245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0.15</v>
      </c>
      <c r="C3" t="s" s="11">
        <v>26</v>
      </c>
      <c r="D3"/>
      <c r="E3"/>
      <c r="F3"/>
    </row>
    <row r="4">
      <c r="A4" t="s">
        <v>27</v>
      </c>
      <c r="B4" s="12">
        <f>$B$2*B3</f>
        <v>0.15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26</v>
      </c>
      <c r="G7" s="5">
        <f>E7*13.2127</f>
        <v>0.660635</v>
      </c>
    </row>
    <row r="8">
      <c r="A8" t="s" s="3">
        <v>36</v>
      </c>
      <c r="B8" t="s">
        <v>37</v>
      </c>
      <c r="C8" t="s">
        <v>38</v>
      </c>
      <c r="D8" s="10">
        <v>0.1</v>
      </c>
      <c r="E8" s="12">
        <f>D8*$B$2</f>
        <v>0.1</v>
      </c>
      <c r="F8" t="s">
        <v>39</v>
      </c>
      <c r="G8" s="5">
        <f>E8*1.1961</f>
        <v>0.11961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0.15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0.05</v>
      </c>
      <c r="E3" t="s">
        <v>26</v>
      </c>
      <c r="F3" t="s">
        <v>35</v>
      </c>
    </row>
    <row r="4">
      <c r="A4">
        <v>1</v>
      </c>
      <c r="B4" t="s">
        <v>49</v>
      </c>
      <c r="C4" t="s">
        <v>45</v>
      </c>
      <c r="D4" s="12">
        <v>0.1</v>
      </c>
      <c r="E4" t="s">
        <v>26</v>
      </c>
      <c r="F4" t="s">
        <v>50</v>
      </c>
    </row>
    <row r="5">
      <c r="A5">
        <v>2</v>
      </c>
      <c r="B5" t="s">
        <v>51</v>
      </c>
      <c r="C5" t="s">
        <v>48</v>
      </c>
      <c r="D5" s="12">
        <v>0.1</v>
      </c>
      <c r="E5" t="s">
        <v>39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"00000576 · PAT.JUS_COULIS · référence : "&amp;Besoins!B3&amp;" "&amp;Besoins!C3&amp;" · multiplicateur réglable sur la feuille ""Besoins"""</f>
        <v>00000576 · PAT.JUS_COULIS · référence : 0,15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2026-09-15T11:56:43Z</dcterms:created>
  <dc:title>PUNCH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2026-09-15T11:56:43Z</dcterms:modified>
  <cp:revision>1</cp:revision>
</cp:coreProperties>
</file>