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RÈME LÉGÈRE À L'ORANGE" sheetId="1" r:id="rId1"/>
    <sheet name="CRÈME LÉGÈRE" sheetId="2" r:id="rId2"/>
    <sheet name="CRÈME PATISSIÈRE 1" sheetId="3" r:id="rId3"/>
    <sheet name="EXTRAIT D'ORANGE" sheetId="4" r:id="rId4"/>
    <sheet name="ORANGE (P)" sheetId="5" r:id="rId5"/>
  </sheets>
</workbook>
</file>

<file path=xl/sharedStrings.xml><?xml version="1.0" encoding="utf-8"?>
<sst xmlns="http://schemas.openxmlformats.org/spreadsheetml/2006/main" count="35" uniqueCount="35">
  <si>
    <t>CRÈME LÉGÈRE À L'ORANGE</t>
  </si>
  <si>
    <t>Annotations</t>
  </si>
  <si>
    <t>Quantité souhaitée</t>
  </si>
  <si>
    <t>kg</t>
  </si>
  <si>
    <t>référence : 2,8 kg</t>
  </si>
  <si>
    <t>CRÈME LÉGÈRE À L'ORANGE  00000569</t>
  </si>
  <si>
    <t>Ingrédients</t>
  </si>
  <si>
    <t xml:space="preserve">    CRÈME LÉGÈRE — voir l'onglet "CRÈME LÉGÈRE"</t>
  </si>
  <si>
    <t xml:space="preserve">    EXTRAIT D'ORANGE — voir l'onglet "EXTRAIT D'ORANGE"</t>
  </si>
  <si>
    <t>CUIS.web — Portage du CUIS Clipper de 1992 par Palika &amp; Bernard Vandendaele (créateur du moteur récursif d'origine)</t>
  </si>
  <si>
    <t>CRÈME LÉGÈRE</t>
  </si>
  <si>
    <t>Quantité totale à produire (cumulée)</t>
  </si>
  <si>
    <t>référence : 0,45 kg — lot unique couvrant tous les usages</t>
  </si>
  <si>
    <t>CRÈME LÉGÈRE  00000465</t>
  </si>
  <si>
    <t xml:space="preserve">    CRÈME PATISSIÈRE 1 — voir l'onglet "CRÈME PATISSIÈRE 1"</t>
  </si>
  <si>
    <t xml:space="preserve">    GELATINE EN FEUILLES (P) (conv.)</t>
  </si>
  <si>
    <t>pc</t>
  </si>
  <si>
    <t xml:space="preserve">    CREME FRAOECHE</t>
  </si>
  <si>
    <t>lt</t>
  </si>
  <si>
    <t>CRÈME PATISSIÈRE 1</t>
  </si>
  <si>
    <t>référence : 0,15 kg — lot unique couvrant tous les usages</t>
  </si>
  <si>
    <t>CRÈME PATISSIÈRE 1  00000145</t>
  </si>
  <si>
    <t xml:space="preserve">    LAIT</t>
  </si>
  <si>
    <t xml:space="preserve">    SUCRE (S2)</t>
  </si>
  <si>
    <t xml:space="preserve">    JAUNE D'OEUF (P) (conv.)</t>
  </si>
  <si>
    <t xml:space="preserve">    mazena</t>
  </si>
  <si>
    <t>EXTRAIT D'ORANGE</t>
  </si>
  <si>
    <t>référence : 0,415 kg — lot unique couvrant tous les usages</t>
  </si>
  <si>
    <t>EXTRAIT D'ORANGE  00000172</t>
  </si>
  <si>
    <t xml:space="preserve">    SUCRE (S0)</t>
  </si>
  <si>
    <t xml:space="preserve">    ORANGE (P) — voir l'onglet "ORANGE (P)"</t>
  </si>
  <si>
    <t>ORANGE (P)</t>
  </si>
  <si>
    <t>référence : 18,2 pc — lot unique couvrant tous les usages</t>
  </si>
  <si>
    <t>ORANGE (P)  00000173</t>
  </si>
  <si>
    <t xml:space="preserve">    ORANGE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</si>
</sst>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7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200" fontId="0" fillId="0" borderId="0" xfId="0" applyNumberFormat="1"/>
    <xf numFmtId="0" fontId="6" fillId="0" borderId="0" xfId="0" applyFont="1"/>
    <xf numFmtId="200" fontId="3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0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2.8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7</v>
      </c>
      <c r="C6" s="10">
        <f>B2*0.8035714286</f>
        <v>2.25</v>
      </c>
      <c r="D6" t="s">
        <v>3</v>
      </c>
      <c r="E6" t="s" s="8"/>
    </row>
    <row r="7">
      <c r="A7"/>
      <c r="B7" t="s">
        <v>8</v>
      </c>
      <c r="C7" s="10">
        <f>B2*0.1964285714</f>
        <v>0.55</v>
      </c>
      <c r="D7" t="s">
        <v>3</v>
      </c>
      <c r="E7" t="s" s="8"/>
    </row>
    <row r="8">
      <c r="A8"/>
      <c r="B8"/>
      <c r="C8"/>
      <c r="D8"/>
      <c r="E8" t="s" s="8"/>
    </row>
    <row r="9">
      <c r="A9"/>
      <c r="B9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9"/>
      <c r="D9"/>
      <c r="E9" t="s" s="8"/>
    </row>
    <row r="10">
      <c r="A10" t="s" s="11">
        <v>9</v>
      </c>
      <c r="B10"/>
      <c r="C10"/>
      <c r="D10"/>
      <c r="E10" t="s" s="8"/>
    </row>
  </sheetData>
  <sheetProtection sheet="1" formatRows="0" formatColumns="0"/>
  <mergeCells count="4">
    <mergeCell ref="A1:D1"/>
    <mergeCell ref="A4:D4"/>
    <mergeCell ref="B9:D9"/>
    <mergeCell ref="A10:D10"/>
  </mergeCell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1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10</v>
      </c>
      <c r="B1"/>
      <c r="C1"/>
      <c r="D1"/>
      <c r="E1" t="s" s="3">
        <v>1</v>
      </c>
    </row>
    <row r="2">
      <c r="A2" t="s" s="4">
        <v>11</v>
      </c>
      <c r="B2" s="12">
        <v>2.25</v>
      </c>
      <c r="C2" t="s">
        <v>3</v>
      </c>
      <c r="D2" t="s" s="7">
        <v>12</v>
      </c>
      <c r="E2" t="s" s="8"/>
    </row>
    <row r="3">
      <c r="A3"/>
      <c r="B3"/>
      <c r="C3"/>
      <c r="D3"/>
      <c r="E3" t="s" s="8"/>
    </row>
    <row r="4">
      <c r="A4" t="s" s="9">
        <v>13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14</v>
      </c>
      <c r="C6" s="10">
        <f>B2*0.3333333333</f>
        <v>0.75</v>
      </c>
      <c r="D6" t="s">
        <v>3</v>
      </c>
      <c r="E6" t="s" s="8"/>
    </row>
    <row r="7">
      <c r="A7"/>
      <c r="B7" t="s">
        <v>15</v>
      </c>
      <c r="C7" s="10">
        <f>B2*4.4444444444</f>
        <v>10</v>
      </c>
      <c r="D7" t="s">
        <v>16</v>
      </c>
      <c r="E7" t="s" s="8"/>
    </row>
    <row r="8">
      <c r="A8"/>
      <c r="B8" t="s">
        <v>17</v>
      </c>
      <c r="C8" s="10">
        <f>B2*0.6666666667</f>
        <v>1.5</v>
      </c>
      <c r="D8" t="s">
        <v>18</v>
      </c>
      <c r="E8" t="s" s="8"/>
    </row>
    <row r="9">
      <c r="A9"/>
      <c r="B9"/>
      <c r="C9"/>
      <c r="D9"/>
      <c r="E9" t="s" s="8"/>
    </row>
    <row r="10">
      <c r="A10"/>
      <c r="B10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0"/>
      <c r="D10"/>
      <c r="E10" t="s" s="8"/>
    </row>
    <row r="11">
      <c r="A11" t="s" s="11">
        <v>9</v>
      </c>
      <c r="B11"/>
      <c r="C11"/>
      <c r="D11"/>
      <c r="E11" t="s" s="8"/>
    </row>
  </sheetData>
  <sheetProtection sheet="1" formatRows="0" formatColumns="0"/>
  <mergeCells count="4">
    <mergeCell ref="A1:D1"/>
    <mergeCell ref="A4:D4"/>
    <mergeCell ref="B10:D10"/>
    <mergeCell ref="A11:D11"/>
  </mergeCell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2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19</v>
      </c>
      <c r="B1"/>
      <c r="C1"/>
      <c r="D1"/>
      <c r="E1" t="s" s="3">
        <v>1</v>
      </c>
    </row>
    <row r="2">
      <c r="A2" t="s" s="4">
        <v>11</v>
      </c>
      <c r="B2" s="12">
        <v>0.75</v>
      </c>
      <c r="C2" t="s">
        <v>3</v>
      </c>
      <c r="D2" t="s" s="7">
        <v>20</v>
      </c>
      <c r="E2" t="s" s="8"/>
    </row>
    <row r="3">
      <c r="A3"/>
      <c r="B3"/>
      <c r="C3"/>
      <c r="D3"/>
      <c r="E3" t="s" s="8"/>
    </row>
    <row r="4">
      <c r="A4" t="s" s="9">
        <v>21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22</v>
      </c>
      <c r="C6" s="10">
        <f>B2*0.6666666667</f>
        <v>0.5</v>
      </c>
      <c r="D6" t="s">
        <v>18</v>
      </c>
      <c r="E6" t="s" s="8"/>
    </row>
    <row r="7">
      <c r="A7"/>
      <c r="B7" t="s">
        <v>23</v>
      </c>
      <c r="C7" s="10">
        <f>B2*0.1666666667</f>
        <v>0.125</v>
      </c>
      <c r="D7" t="s">
        <v>3</v>
      </c>
      <c r="E7" t="s" s="8"/>
    </row>
    <row r="8">
      <c r="A8"/>
      <c r="B8" t="s">
        <v>24</v>
      </c>
      <c r="C8" s="10">
        <f>B2*6.6666666667</f>
        <v>5</v>
      </c>
      <c r="D8" t="s">
        <v>16</v>
      </c>
      <c r="E8" t="s" s="8"/>
    </row>
    <row r="9">
      <c r="A9"/>
      <c r="B9" t="s">
        <v>25</v>
      </c>
      <c r="C9" s="10">
        <f>B2*0.0466666667</f>
        <v>0.035</v>
      </c>
      <c r="D9" t="s">
        <v>3</v>
      </c>
      <c r="E9" t="s" s="8"/>
    </row>
    <row r="10">
      <c r="A10"/>
      <c r="B10"/>
      <c r="C10"/>
      <c r="D10"/>
      <c r="E10" t="s" s="8"/>
    </row>
    <row r="11">
      <c r="A11"/>
      <c r="B11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  <c r="E11" t="s" s="8"/>
    </row>
    <row r="12">
      <c r="A12" t="s" s="11">
        <v>9</v>
      </c>
      <c r="B12"/>
      <c r="C12"/>
      <c r="D12"/>
      <c r="E12" t="s" s="8"/>
    </row>
  </sheetData>
  <sheetProtection sheet="1" formatRows="0" formatColumns="0"/>
  <mergeCells count="4">
    <mergeCell ref="A1:D1"/>
    <mergeCell ref="A4:D4"/>
    <mergeCell ref="B11:D11"/>
    <mergeCell ref="A12:D12"/>
  </mergeCells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0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26</v>
      </c>
      <c r="B1"/>
      <c r="C1"/>
      <c r="D1"/>
      <c r="E1" t="s" s="3">
        <v>1</v>
      </c>
    </row>
    <row r="2">
      <c r="A2" t="s" s="4">
        <v>11</v>
      </c>
      <c r="B2" s="12">
        <v>0.55</v>
      </c>
      <c r="C2" t="s">
        <v>3</v>
      </c>
      <c r="D2" t="s" s="7">
        <v>27</v>
      </c>
      <c r="E2" t="s" s="8"/>
    </row>
    <row r="3">
      <c r="A3"/>
      <c r="B3"/>
      <c r="C3"/>
      <c r="D3"/>
      <c r="E3" t="s" s="8"/>
    </row>
    <row r="4">
      <c r="A4" t="s" s="9">
        <v>28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29</v>
      </c>
      <c r="C6" s="10">
        <f>B2*0.6</f>
        <v>0.33</v>
      </c>
      <c r="D6" t="s">
        <v>3</v>
      </c>
      <c r="E6" t="s" s="8"/>
    </row>
    <row r="7">
      <c r="A7"/>
      <c r="B7" t="s">
        <v>30</v>
      </c>
      <c r="C7" s="10">
        <f>B2*2.4096385542</f>
        <v>1.325301</v>
      </c>
      <c r="D7" t="s">
        <v>16</v>
      </c>
      <c r="E7" t="s" s="8"/>
    </row>
    <row r="8">
      <c r="A8"/>
      <c r="B8"/>
      <c r="C8"/>
      <c r="D8"/>
      <c r="E8" t="s" s="8"/>
    </row>
    <row r="9">
      <c r="A9"/>
      <c r="B9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9"/>
      <c r="D9"/>
      <c r="E9" t="s" s="8"/>
    </row>
    <row r="10">
      <c r="A10" t="s" s="11">
        <v>9</v>
      </c>
      <c r="B10"/>
      <c r="C10"/>
      <c r="D10"/>
      <c r="E10" t="s" s="8"/>
    </row>
  </sheetData>
  <sheetProtection sheet="1" formatRows="0" formatColumns="0"/>
  <mergeCells count="4">
    <mergeCell ref="A1:D1"/>
    <mergeCell ref="A4:D4"/>
    <mergeCell ref="B9:D9"/>
    <mergeCell ref="A10:D10"/>
  </mergeCells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9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31</v>
      </c>
      <c r="B1"/>
      <c r="C1"/>
      <c r="D1"/>
      <c r="E1" t="s" s="3">
        <v>1</v>
      </c>
    </row>
    <row r="2">
      <c r="A2" t="s" s="4">
        <v>11</v>
      </c>
      <c r="B2" s="12">
        <v>1.325301</v>
      </c>
      <c r="C2" t="s">
        <v>16</v>
      </c>
      <c r="D2" t="s" s="7">
        <v>32</v>
      </c>
      <c r="E2" t="s" s="8"/>
    </row>
    <row r="3">
      <c r="A3"/>
      <c r="B3"/>
      <c r="C3"/>
      <c r="D3"/>
      <c r="E3" t="s" s="8"/>
    </row>
    <row r="4">
      <c r="A4" t="s" s="9">
        <v>33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34</v>
      </c>
      <c r="C6" s="10">
        <f>B2*0.2</f>
        <v>0.26506</v>
      </c>
      <c r="D6" t="s">
        <v>3</v>
      </c>
      <c r="E6" t="s" s="8"/>
    </row>
    <row r="7">
      <c r="A7"/>
      <c r="B7"/>
      <c r="C7"/>
      <c r="D7"/>
      <c r="E7" t="s" s="8"/>
    </row>
    <row r="8">
      <c r="A8"/>
      <c r="B8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  <c r="E8" t="s" s="8"/>
    </row>
    <row r="9">
      <c r="A9" t="s" s="11">
        <v>9</v>
      </c>
      <c r="B9"/>
      <c r="C9"/>
      <c r="D9"/>
      <c r="E9" t="s" s="8"/>
    </row>
  </sheetData>
  <sheetProtection sheet="1" formatRows="0" formatColumns="0"/>
  <mergeCells count="4">
    <mergeCell ref="A1:D1"/>
    <mergeCell ref="A4:D4"/>
    <mergeCell ref="B8:D8"/>
    <mergeCell ref="A9:D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2026-10-30T17:40:52Z</dcterms:created>
  <dc:title>CRÈME LÉGÈRE À L'ORANGE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2026-10-30T17:40:52Z</dcterms:modified>
  <cp:revision>1</cp:revision>
</cp:coreProperties>
</file>