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ORANGE ET ZESTE DE CITRO" sheetId="1" r:id="rId1"/>
    <sheet name="BISCUIT DUCHESSE (FEUILLES)" sheetId="2" r:id="rId2"/>
    <sheet name="BISCUIT DUCHESSE" sheetId="3" r:id="rId3"/>
    <sheet name="COULIS D'ORANGE (B)" sheetId="4" r:id="rId4"/>
    <sheet name="EXTRAIT D'ORANGE" sheetId="5" r:id="rId5"/>
    <sheet name="ORANGE (P)" sheetId="6" r:id="rId6"/>
    <sheet name="MOUSSE à L'ORANGE II" sheetId="7" r:id="rId7"/>
    <sheet name="MERINGUE CUITE" sheetId="8" r:id="rId8"/>
    <sheet name="GELÉE D'ORANGE" sheetId="9" r:id="rId9"/>
  </sheets>
</workbook>
</file>

<file path=xl/sharedStrings.xml><?xml version="1.0" encoding="utf-8"?>
<sst xmlns="http://schemas.openxmlformats.org/spreadsheetml/2006/main" count="55" uniqueCount="55">
  <si>
    <t>MIROIR ORANGE ET ZESTE DE CITRON VERT</t>
  </si>
  <si>
    <t>Annotations</t>
  </si>
  <si>
    <t>Quantité souhaitée</t>
  </si>
  <si>
    <t>pc</t>
  </si>
  <si>
    <t>référence : 60 pc</t>
  </si>
  <si>
    <t>MIROIR ORANGE ET ZESTE DE CITRON VERT  00000556</t>
  </si>
  <si>
    <t>Ingrédients</t>
  </si>
  <si>
    <t xml:space="preserve">    BISCUIT DUCHESSE (FEUILLES) — voir l'onglet "BISCUIT DUCHESSE (FEUILLES)"</t>
  </si>
  <si>
    <t xml:space="preserve">    COULIS D'ORANGE (B) — voir l'onglet "COULIS D'ORANGE (B)"</t>
  </si>
  <si>
    <t>lt</t>
  </si>
  <si>
    <t xml:space="preserve">    MOUSSE à L'ORANGE II — voir l'onglet "MOUSSE à L'ORANGE II"</t>
  </si>
  <si>
    <t>kg</t>
  </si>
  <si>
    <t xml:space="preserve">    GELÉE D'ORANGE — voir l'onglet "GELÉE D'ORANGE"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</si>
  <si>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</si>
  <si>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</si>
  <si>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</si>
  <si>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</si>
  <si>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</si>
  <si>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</si>
  <si>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</si>
  <si>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</si>
  <si>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</si>
  <si>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</si>
  <si>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</si>
  <si>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</si>
  <si>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</si>
  <si>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</si>
  <si>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</si>
  <si>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</si>
  <si>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</si>
  <si>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</si>
  <si>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</si>
  <si>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</si>
  <si>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</si>
  <si>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</si>
  <si>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</si>
  <si>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</si>
  <si>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</si>
  <si>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</si>
  <si>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</si>
  <si>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</si>
  <si>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à L'ORANGE II</t>
  </si>
  <si>
    <t>référence : 0,23 kg — lot unique couvrant tous les usages</t>
  </si>
  <si>
    <t>MOUSSE à L'ORANGE II  00000691</t>
  </si>
  <si>
    <t xml:space="preserve">    CREME FRAOECHE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</si>
  <si>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</si>
  <si>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</si>
  <si>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</si>
  <si>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</si>
  <si>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</si>
  <si>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</si>
  <si>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</si>
  <si>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>GELÉE D'ORANGE</t>
  </si>
  <si>
    <t>référence : 0,92 kg — lot unique couvrant tous les usages</t>
  </si>
  <si>
    <t>GELÉE D'ORANGE  00000177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</si>
</sst>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B2*0.00875</f>
        <v>0.525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B2*0.0153333333</f>
        <v>0.92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0.525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B2*0.7155172414</f>
        <v>0.375647</v>
      </c>
      <c r="D6" t="s">
        <v>11</v>
      </c>
      <c r="E6" t="s" s="8"/>
    </row>
    <row r="7">
      <c r="A7"/>
      <c r="B7" t="s">
        <v>31</v>
      </c>
      <c r="C7" s="10">
        <f>B2*0.2862068966</f>
        <v>0.150259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0.375647</v>
      </c>
      <c r="C2" t="s">
        <v>11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</f>
        <v>0.225388</v>
      </c>
      <c r="D6" t="s">
        <v>11</v>
      </c>
      <c r="E6" t="s" s="8"/>
    </row>
    <row r="7">
      <c r="A7"/>
      <c r="B7" t="s">
        <v>36</v>
      </c>
      <c r="C7" s="10">
        <f>B2*2.4096385542</f>
        <v>0.905172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15</v>
      </c>
      <c r="B2" s="12">
        <v>0.905172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0.905172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B2*0.3913043478</f>
        <v>1.08</v>
      </c>
      <c r="D6" t="s">
        <v>9</v>
      </c>
      <c r="E6" t="s" s="8"/>
    </row>
    <row r="7">
      <c r="A7"/>
      <c r="B7" t="s">
        <v>45</v>
      </c>
      <c r="C7" s="10">
        <f>B2*0.2173913043</f>
        <v>0.6</v>
      </c>
      <c r="D7" t="s">
        <v>11</v>
      </c>
      <c r="E7" t="s" s="8"/>
    </row>
    <row r="8">
      <c r="A8"/>
      <c r="B8" t="s">
        <v>46</v>
      </c>
      <c r="C8" s="10">
        <f>B2*6.5217391304</f>
        <v>18</v>
      </c>
      <c r="D8" t="s">
        <v>3</v>
      </c>
      <c r="E8" t="s" s="8"/>
    </row>
    <row r="9">
      <c r="A9"/>
      <c r="B9" t="s">
        <v>47</v>
      </c>
      <c r="C9" s="10">
        <f>B2*0.3913043478</f>
        <v>1.08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31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15</v>
      </c>
      <c r="B2" s="12">
        <v>0.92</v>
      </c>
      <c r="C2" t="s">
        <v>11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B2*0.652173913</f>
        <v>0.6</v>
      </c>
      <c r="D6" t="s">
        <v>11</v>
      </c>
      <c r="E6" t="s" s="8"/>
    </row>
    <row r="7">
      <c r="A7"/>
      <c r="B7" t="s">
        <v>24</v>
      </c>
      <c r="C7" s="10">
        <f>B2*0.1304347826</f>
        <v>0.12</v>
      </c>
      <c r="D7" t="s">
        <v>11</v>
      </c>
      <c r="E7" t="s" s="8"/>
    </row>
    <row r="8">
      <c r="A8"/>
      <c r="B8" t="s">
        <v>31</v>
      </c>
      <c r="C8" s="10">
        <f>B2*0.4347826087</f>
        <v>0.4</v>
      </c>
      <c r="D8" t="s">
        <v>9</v>
      </c>
      <c r="E8" t="s" s="8"/>
    </row>
    <row r="9">
      <c r="A9"/>
      <c r="B9" t="s">
        <v>46</v>
      </c>
      <c r="C9" s="10">
        <f>B2*10.8695652174</f>
        <v>10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