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<sst xmlns="http://schemas.openxmlformats.org/spreadsheetml/2006/main" count="62" uniqueCount="62">
  <si>
    <t>Fiche technique</t>
  </si>
  <si>
    <t>Nom</t>
  </si>
  <si>
    <t>RIZ AU LAIT (Wittamer)</t>
  </si>
  <si>
    <t>Code</t>
  </si>
  <si>
    <t>00000545</t>
  </si>
  <si>
    <t>Classe</t>
  </si>
  <si>
    <t>Crèmes et appareils (PAT.CREAMS)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</si>
  <si>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</si>
  <si>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</si>
  <si>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</si>
  <si>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</si>
  <si>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</si>
  <si>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</si>
  <si>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</si>
  <si>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</si>
  <si>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</si>
  <si>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</si>
  <si>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</si>
  <si>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</si>
  <si>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</si>
  <si>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</si>
  <si>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</si>
  <si>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</si>
  <si>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</si>
  <si>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</si>
  <si>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</si>
  <si>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</si>
  <si>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</si>
  <si>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</si>
  <si>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</si>
  <si>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</si>
  <si>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</si>
  <si>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</si>
  <si>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00000546</t>
  </si>
  <si>
    <t>RIZ</t>
  </si>
  <si>
    <t>Matières premières</t>
  </si>
  <si>
    <t>00000051</t>
  </si>
  <si>
    <t>LAIT</t>
  </si>
  <si>
    <t>Produits laitiers et œufs</t>
  </si>
  <si>
    <t>lt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</si>
  <si>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</si>
  <si>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</si>
  <si>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</si>
  <si>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</si>
  <si>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</si>
  <si>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</si>
  <si>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</si>
  <si>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1,3 kg)</t>
  </si>
  <si>
    <t>recette</t>
  </si>
  <si>
    <t>Crèmes et appareils</t>
  </si>
  <si>
    <t xml:space="preserve">    ↳ LAIT</t>
  </si>
  <si>
    <t>matiere</t>
  </si>
  <si>
    <t xml:space="preserve">    ↳ RIZ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</si>
  <si>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</si>
  <si>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</si>
  <si>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</si>
  <si>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</si>
  <si>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</si>
  <si>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</si>
  <si>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</si>
  <si>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Fiche technique — RIZ AU LAIT (Wittamer)</t>
  </si>
  <si>
    <t>RIZ AU LAIT (Wittamer)  00000545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</si>
</sst>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1.09565</v>
      </c>
    </row>
    <row r="12">
      <c r="A12" t="s" s="4">
        <v>18</v>
      </c>
      <c r="B12" s="5">
        <v>0.84280769230769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1.09565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1.3</v>
      </c>
      <c r="C3" t="s" s="11">
        <v>26</v>
      </c>
      <c r="D3"/>
      <c r="E3"/>
      <c r="F3"/>
    </row>
    <row r="4">
      <c r="A4" t="s">
        <v>27</v>
      </c>
      <c r="B4" s="12">
        <f>$B$2*B3</f>
        <v>1.3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0.15</v>
      </c>
      <c r="E7" s="12">
        <f>D7*$B$2</f>
        <v>0.15</v>
      </c>
      <c r="F7" t="s">
        <v>26</v>
      </c>
      <c r="G7" s="5">
        <f>E7*2.355</f>
        <v>0.35325</v>
      </c>
    </row>
    <row r="8">
      <c r="A8" t="s" s="3">
        <v>36</v>
      </c>
      <c r="B8" t="s">
        <v>37</v>
      </c>
      <c r="C8" t="s">
        <v>38</v>
      </c>
      <c r="D8" s="10">
        <v>1</v>
      </c>
      <c r="E8" s="12">
        <f>D8*$B$2</f>
        <v>1</v>
      </c>
      <c r="F8" t="s">
        <v>39</v>
      </c>
      <c r="G8" s="5">
        <f>E8*0.5999</f>
        <v>0.5999</v>
      </c>
    </row>
    <row r="9">
      <c r="A9" t="s" s="3">
        <v>40</v>
      </c>
      <c r="B9" t="s">
        <v>41</v>
      </c>
      <c r="C9" t="s">
        <v>42</v>
      </c>
      <c r="D9" s="10">
        <v>0.15</v>
      </c>
      <c r="E9" s="12">
        <f>D9*$B$2</f>
        <v>0.15</v>
      </c>
      <c r="F9" t="s">
        <v>26</v>
      </c>
      <c r="G9" s="5">
        <f>E9*0.95</f>
        <v>0.1425</v>
      </c>
    </row>
    <row r="10">
      <c r="A10"/>
      <c r="B10"/>
      <c r="C10"/>
      <c r="D10"/>
      <c r="E10"/>
      <c r="F10" t="s" s="4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48</v>
      </c>
      <c r="D2" s="12">
        <v>1.3</v>
      </c>
      <c r="E2" t="s">
        <v>26</v>
      </c>
      <c r="F2" t="s">
        <v>49</v>
      </c>
    </row>
    <row r="3">
      <c r="A3">
        <v>1</v>
      </c>
      <c r="B3" t="s">
        <v>50</v>
      </c>
      <c r="C3" t="s">
        <v>51</v>
      </c>
      <c r="D3" s="12">
        <v>1</v>
      </c>
      <c r="E3" t="s">
        <v>39</v>
      </c>
      <c r="F3" t="s">
        <v>38</v>
      </c>
    </row>
    <row r="4">
      <c r="A4">
        <v>1</v>
      </c>
      <c r="B4" t="s">
        <v>52</v>
      </c>
      <c r="C4" t="s">
        <v>51</v>
      </c>
      <c r="D4" s="12">
        <v>0.15</v>
      </c>
      <c r="E4" t="s">
        <v>26</v>
      </c>
      <c r="F4" t="s">
        <v>35</v>
      </c>
    </row>
    <row r="5">
      <c r="A5">
        <v>1</v>
      </c>
      <c r="B5" t="s">
        <v>53</v>
      </c>
      <c r="C5" t="s">
        <v>51</v>
      </c>
      <c r="D5" s="12">
        <v>0.15</v>
      </c>
      <c r="E5" t="s">
        <v>26</v>
      </c>
      <c r="F5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58</v>
      </c>
      <c r="F1" t="s" s="2">
        <v>59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60</v>
      </c>
      <c r="B1"/>
      <c r="C1"/>
      <c r="D1"/>
    </row>
    <row r="2">
      <c r="A2" t="str" s="15">
        <f>"00000545 · PAT.CREAMS · référence : "&amp;Besoins!B3&amp;" "&amp;Besoins!C3&amp;" · multiplicateur réglable sur la feuille ""Besoins"""</f>
        <v>00000545 · PAT.CREAMS · référence : 1,3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61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RIZ AU LAIT (Wittamer)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