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UFLÉE GRAND-MARNIER" sheetId="1" r:id="rId1"/>
    <sheet name="PÂTE À BOMBE (L)" sheetId="2" r:id="rId2"/>
    <sheet name="PÂTE À BOMBE (B)" sheetId="3" r:id="rId3"/>
    <sheet name="RAFTISUC  (L)" sheetId="4" r:id="rId4"/>
    <sheet name="EXTRAIT D'ORANGE" sheetId="5" r:id="rId5"/>
    <sheet name="ORANGE (P)" sheetId="6" r:id="rId6"/>
  </sheets>
</workbook>
</file>

<file path=xl/sharedStrings.xml><?xml version="1.0" encoding="utf-8"?>
<sst xmlns="http://schemas.openxmlformats.org/spreadsheetml/2006/main" count="39" uniqueCount="39">
  <si>
    <t>SOUFLÉE GRAND-MARNIER</t>
  </si>
  <si>
    <t>Annotations</t>
  </si>
  <si>
    <t>Quantité souhaitée</t>
  </si>
  <si>
    <t>pc</t>
  </si>
  <si>
    <t>référence : 30 pc</t>
  </si>
  <si>
    <t>SOUFLÉE GRAND-MARNIER  00000534</t>
  </si>
  <si>
    <t>Ingrédients</t>
  </si>
  <si>
    <t xml:space="preserve">    PÂTE À BOMBE (L) — voir l'onglet "PÂTE À BOMBE (L)"</t>
  </si>
  <si>
    <t>lt</t>
  </si>
  <si>
    <t xml:space="preserve">    CREME FRAOECHE</t>
  </si>
  <si>
    <t xml:space="preserve">    EXTRAIT D'ORANGE — voir l'onglet "EXTRAIT D'ORANGE"</t>
  </si>
  <si>
    <t>kg</t>
  </si>
  <si>
    <t xml:space="preserve">    GRAND MARNIER</t>
  </si>
  <si>
    <t xml:space="preserve">    BLANC D'OEUF (P) (conv.)</t>
  </si>
  <si>
    <t xml:space="preserve">    SUCRE (S2)</t>
  </si>
  <si>
    <t>CUIS.web — Portage du CUIS Clipper de 1992 par Palika &amp; Bernard Vandendaele (créateur du moteur récursif d'origine)</t>
  </si>
  <si>
    <t>PÂTE À BOMBE (L)</t>
  </si>
  <si>
    <t>Quantité totale à produire (cumulée)</t>
  </si>
  <si>
    <t>référence : 0,456 lt — lot unique couvrant tous les usages</t>
  </si>
  <si>
    <t>PÂTE À BOMBE (L)  00000543</t>
  </si>
  <si>
    <t xml:space="preserve">    PÂTE À BOMBE (B) — voir l'onglet "PÂTE À BOMBE (B)"</t>
  </si>
  <si>
    <t>PÂTE À BOMBE (B)</t>
  </si>
  <si>
    <t>référence : 0,057 kg — lot unique couvrant tous les usages</t>
  </si>
  <si>
    <t>PÂTE À BOMBE (B)  00000542</t>
  </si>
  <si>
    <t xml:space="preserve">    JAUNE D'OEUF (P) (conv.)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</si>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</sst>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B2*0.0333333333</f>
        <v>1</v>
      </c>
      <c r="D6" t="s">
        <v>8</v>
      </c>
      <c r="E6" t="s" s="8"/>
    </row>
    <row r="7">
      <c r="A7"/>
      <c r="B7" t="s">
        <v>9</v>
      </c>
      <c r="C7" s="10">
        <f>B2*0.0766666667</f>
        <v>2.3</v>
      </c>
      <c r="D7" t="s">
        <v>8</v>
      </c>
      <c r="E7" t="s" s="8"/>
    </row>
    <row r="8">
      <c r="A8"/>
      <c r="B8" t="s">
        <v>10</v>
      </c>
      <c r="C8" s="10">
        <f>B2*0.0125</f>
        <v>0.375</v>
      </c>
      <c r="D8" t="s">
        <v>11</v>
      </c>
      <c r="E8" t="s" s="8"/>
    </row>
    <row r="9">
      <c r="A9"/>
      <c r="B9" t="s">
        <v>12</v>
      </c>
      <c r="C9" s="10">
        <f>B2*0.0041666667</f>
        <v>0.125</v>
      </c>
      <c r="D9" t="s">
        <v>8</v>
      </c>
      <c r="E9" t="s" s="8"/>
    </row>
    <row r="10">
      <c r="A10"/>
      <c r="B10" t="s">
        <v>13</v>
      </c>
      <c r="C10" s="10">
        <f>B2*0.1666666667</f>
        <v>5</v>
      </c>
      <c r="D10" t="s">
        <v>3</v>
      </c>
      <c r="E10" t="s" s="8"/>
    </row>
    <row r="11">
      <c r="A11"/>
      <c r="B11" t="s">
        <v>14</v>
      </c>
      <c r="C11" s="10">
        <f>B2*0.003</f>
        <v>0.09</v>
      </c>
      <c r="D11" t="s">
        <v>11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15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2">
        <v>1</v>
      </c>
      <c r="C2" t="s">
        <v>8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1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15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17</v>
      </c>
      <c r="B2" s="12">
        <v>1</v>
      </c>
      <c r="C2" t="s">
        <v>11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B2*17.5438596491</f>
        <v>17.54386</v>
      </c>
      <c r="D6" t="s">
        <v>3</v>
      </c>
      <c r="E6" t="s" s="8"/>
    </row>
    <row r="7">
      <c r="A7"/>
      <c r="B7" t="s">
        <v>25</v>
      </c>
      <c r="C7" s="10">
        <f>B2*0.6666666667</f>
        <v>0.666667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15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17</v>
      </c>
      <c r="B2" s="12">
        <v>0.666667</v>
      </c>
      <c r="C2" t="s">
        <v>8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B2*1</f>
        <v>0.666667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15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17</v>
      </c>
      <c r="B2" s="12">
        <v>0.375</v>
      </c>
      <c r="C2" t="s">
        <v>11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B2*0.6</f>
        <v>0.225</v>
      </c>
      <c r="D6" t="s">
        <v>11</v>
      </c>
      <c r="E6" t="s" s="8"/>
    </row>
    <row r="7">
      <c r="A7"/>
      <c r="B7" t="s">
        <v>34</v>
      </c>
      <c r="C7" s="10">
        <f>B2*2.4096385542</f>
        <v>0.903614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15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17</v>
      </c>
      <c r="B2" s="12">
        <v>0.903614</v>
      </c>
      <c r="C2" t="s">
        <v>3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B2*1</f>
        <v>0.903614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15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2026-09-15T12:34:30Z</dcterms:created>
  <dc:title>SOUFLÉE GRAND-MARNIER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2026-09-15T12:34:30Z</dcterms:modified>
  <cp:revision>1</cp:revision>
</cp:coreProperties>
</file>