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<sst xmlns="http://schemas.openxmlformats.org/spreadsheetml/2006/main" count="99" uniqueCount="99">
  <si>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</si>
  <si>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</si>
  <si>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SOUFLÉE GRAND-MARNIER</t>
  </si>
  <si>
    <t>Code</t>
  </si>
  <si>
    <t>00000534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</si>
  <si>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</si>
  <si>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</si>
  <si>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</si>
  <si>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</si>
  <si>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</si>
  <si>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</si>
  <si>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</si>
  <si>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</si>
  <si>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</si>
  <si>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</si>
  <si>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</si>
  <si>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</si>
  <si>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</si>
  <si>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</si>
  <si>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</si>
  <si>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</si>
  <si>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</si>
  <si>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</si>
  <si>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</si>
  <si>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</si>
  <si>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</si>
  <si>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</si>
  <si>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</si>
  <si>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</si>
  <si>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</si>
  <si>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</si>
  <si>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</si>
  <si>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</si>
  <si>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</si>
  <si>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</si>
  <si>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</si>
  <si>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</si>
  <si>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00000049</t>
  </si>
  <si>
    <t>CREME FRAOECHE</t>
  </si>
  <si>
    <t>Produits frais</t>
  </si>
  <si>
    <t>00000060</t>
  </si>
  <si>
    <t>ORANGE</t>
  </si>
  <si>
    <t>kg</t>
  </si>
  <si>
    <t>00000047</t>
  </si>
  <si>
    <t>OEUF A3 (PRIX)</t>
  </si>
  <si>
    <t>Produits laitiers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</si>
  <si>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</si>
  <si>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</si>
  <si>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</si>
  <si>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</si>
  <si>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</si>
  <si>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</si>
  <si>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</si>
  <si>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</si>
  <si>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</si>
  <si>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</si>
  <si>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</si>
  <si>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</si>
  <si>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</si>
  <si>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</si>
  <si>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PÂTE À BOMBE (L)</t>
  </si>
  <si>
    <t>Appareils divers</t>
  </si>
  <si>
    <t xml:space="preserve">        ↳ PÂTE À BOMBE (B)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</si>
  <si>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</si>
  <si>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</si>
  <si>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</si>
  <si>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</si>
  <si>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>matiere</t>
  </si>
  <si>
    <t xml:space="preserve">            ↳ RAFTISUC  (L)</t>
  </si>
  <si>
    <t>Calcul</t>
  </si>
  <si>
    <t xml:space="preserve">                ↳ RAFTISUC</t>
  </si>
  <si>
    <t xml:space="preserve">    ↳ CREME FRAOECHE</t>
  </si>
  <si>
    <t xml:space="preserve">    ↳ EXTRAIT D'ORANGE</t>
  </si>
  <si>
    <t xml:space="preserve">        ↳ SUCRE (S0)</t>
  </si>
  <si>
    <t xml:space="preserve">        ↳ ORANGE (P)</t>
  </si>
  <si>
    <t xml:space="preserve">            ↳ ORANGE</t>
  </si>
  <si>
    <t xml:space="preserve">    ↳ GRAND MARNIER</t>
  </si>
  <si>
    <t xml:space="preserve">    ↳ BLANC D'OEUF (P)</t>
  </si>
  <si>
    <t xml:space="preserve">        ↳ BLANC D'OEUF (ML)</t>
  </si>
  <si>
    <t xml:space="preserve">            ↳ OEUF A3 (PRIX)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</si>
  <si>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</si>
  <si>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</si>
  <si>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</si>
  <si>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</si>
  <si>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</si>
  <si>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</si>
  <si>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</si>
  <si>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PÂTE À BOMBE (L)</t>
  </si>
  <si>
    <t>PÂTE À BOMBE (B)</t>
  </si>
  <si>
    <t>RAFTISUC  (L)</t>
  </si>
  <si>
    <t>EXTRAIT D'ORANGE</t>
  </si>
  <si>
    <t>ORANGE (P)</t>
  </si>
  <si>
    <t>Fiche technique — SOUFLÉE GRAND-MARNIER</t>
  </si>
  <si>
    <t>SOUFLÉE GRAND-MARNIER  00000534</t>
  </si>
  <si>
    <t>↳ PÂTE À BOMBE (L)  00000543</t>
  </si>
  <si>
    <t>↳ PÂTE À BOMBE (B)  00000542</t>
  </si>
  <si>
    <t>↳ RAFTISUC  (L)  00000392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</si>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</sst>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13.132760060803</v>
      </c>
    </row>
    <row r="12">
      <c r="A12" t="s" s="4">
        <v>18</v>
      </c>
      <c r="B12" s="5">
        <v>0.43775866869344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13.132760060803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0.125</v>
      </c>
      <c r="E7" s="12">
        <f>D7*$B$2</f>
        <v>0.125</v>
      </c>
      <c r="F7" t="s">
        <v>36</v>
      </c>
      <c r="G7" s="5">
        <f>E7*20.3272857143</f>
        <v>2.540911</v>
      </c>
    </row>
    <row r="8">
      <c r="A8" t="s" s="3">
        <v>37</v>
      </c>
      <c r="B8" t="s">
        <v>38</v>
      </c>
      <c r="C8" t="s">
        <v>39</v>
      </c>
      <c r="D8" s="10">
        <v>2.3</v>
      </c>
      <c r="E8" s="12">
        <f>D8*$B$2</f>
        <v>2.3</v>
      </c>
      <c r="F8" t="s">
        <v>36</v>
      </c>
      <c r="G8" s="5">
        <f>E8*2.5335</f>
        <v>5.82705</v>
      </c>
    </row>
    <row r="9">
      <c r="A9" t="s" s="3">
        <v>40</v>
      </c>
      <c r="B9" t="s">
        <v>41</v>
      </c>
      <c r="C9" t="s">
        <v>39</v>
      </c>
      <c r="D9" s="10">
        <v>0.903614</v>
      </c>
      <c r="E9" s="12">
        <f>D9*$B$2</f>
        <v>0.903614</v>
      </c>
      <c r="F9" t="s">
        <v>42</v>
      </c>
      <c r="G9" s="5">
        <f>E9*0.6544645102</f>
        <v>0.591383</v>
      </c>
    </row>
    <row r="10">
      <c r="A10" t="s" s="3">
        <v>43</v>
      </c>
      <c r="B10" t="s">
        <v>44</v>
      </c>
      <c r="C10" t="s">
        <v>45</v>
      </c>
      <c r="D10" s="10">
        <v>11.27193</v>
      </c>
      <c r="E10" s="12">
        <f>D10*$B$2</f>
        <v>11.27193</v>
      </c>
      <c r="F10" t="s">
        <v>26</v>
      </c>
      <c r="G10" s="5">
        <f>E10*0.2699999958</f>
        <v>3.043421</v>
      </c>
    </row>
    <row r="11">
      <c r="A11" t="s" s="3">
        <v>46</v>
      </c>
      <c r="B11" t="s">
        <v>47</v>
      </c>
      <c r="C11" t="s">
        <v>48</v>
      </c>
      <c r="D11" s="10">
        <v>0.666667</v>
      </c>
      <c r="E11" s="12">
        <f>D11*$B$2</f>
        <v>0.666667</v>
      </c>
      <c r="F11" t="s">
        <v>42</v>
      </c>
      <c r="G11" s="5">
        <f>E11*1.196099402</f>
        <v>0.7974</v>
      </c>
    </row>
    <row r="12">
      <c r="A12" t="s" s="3">
        <v>49</v>
      </c>
      <c r="B12" t="s">
        <v>50</v>
      </c>
      <c r="C12" t="s">
        <v>48</v>
      </c>
      <c r="D12" s="10">
        <v>0.225</v>
      </c>
      <c r="E12" s="12">
        <f>D12*$B$2</f>
        <v>0.225</v>
      </c>
      <c r="F12" t="s">
        <v>42</v>
      </c>
      <c r="G12" s="5">
        <f>E12*1.0982</f>
        <v>0.247095</v>
      </c>
    </row>
    <row r="13">
      <c r="A13" t="s" s="3">
        <v>51</v>
      </c>
      <c r="B13" t="s">
        <v>52</v>
      </c>
      <c r="C13" t="s">
        <v>48</v>
      </c>
      <c r="D13" s="10">
        <v>0.09</v>
      </c>
      <c r="E13" s="12">
        <f>D13*$B$2</f>
        <v>0.09</v>
      </c>
      <c r="F13" t="s">
        <v>42</v>
      </c>
      <c r="G13" s="5">
        <f>E13*0.95</f>
        <v>0.0855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30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1</v>
      </c>
      <c r="E3" t="s">
        <v>36</v>
      </c>
      <c r="F3" t="s">
        <v>61</v>
      </c>
    </row>
    <row r="4">
      <c r="A4">
        <v>2</v>
      </c>
      <c r="B4" t="s">
        <v>62</v>
      </c>
      <c r="C4" t="s">
        <v>58</v>
      </c>
      <c r="D4" s="12">
        <v>1</v>
      </c>
      <c r="E4" t="s">
        <v>42</v>
      </c>
      <c r="F4" t="s">
        <v>61</v>
      </c>
    </row>
    <row r="5">
      <c r="A5">
        <v>3</v>
      </c>
      <c r="B5" t="s">
        <v>63</v>
      </c>
      <c r="C5" t="s">
        <v>58</v>
      </c>
      <c r="D5" s="12">
        <v>17.544</v>
      </c>
      <c r="E5" t="s">
        <v>26</v>
      </c>
      <c r="F5" t="s">
        <v>64</v>
      </c>
    </row>
    <row r="6">
      <c r="A6">
        <v>4</v>
      </c>
      <c r="B6" t="s">
        <v>65</v>
      </c>
      <c r="C6" t="s">
        <v>58</v>
      </c>
      <c r="D6" s="12">
        <v>0.333</v>
      </c>
      <c r="E6" t="s">
        <v>36</v>
      </c>
      <c r="F6" t="s">
        <v>64</v>
      </c>
    </row>
    <row r="7">
      <c r="A7">
        <v>5</v>
      </c>
      <c r="B7" t="s">
        <v>66</v>
      </c>
      <c r="C7" t="s">
        <v>67</v>
      </c>
      <c r="D7" s="12">
        <v>8.772</v>
      </c>
      <c r="E7" t="s">
        <v>26</v>
      </c>
      <c r="F7" t="s">
        <v>45</v>
      </c>
    </row>
    <row r="8">
      <c r="A8">
        <v>3</v>
      </c>
      <c r="B8" t="s">
        <v>68</v>
      </c>
      <c r="C8" t="s">
        <v>58</v>
      </c>
      <c r="D8" s="12">
        <v>0.667</v>
      </c>
      <c r="E8" t="s">
        <v>36</v>
      </c>
      <c r="F8" t="s">
        <v>69</v>
      </c>
    </row>
    <row r="9">
      <c r="A9">
        <v>4</v>
      </c>
      <c r="B9" t="s">
        <v>70</v>
      </c>
      <c r="C9" t="s">
        <v>67</v>
      </c>
      <c r="D9" s="12">
        <v>0.667</v>
      </c>
      <c r="E9" t="s">
        <v>42</v>
      </c>
      <c r="F9" t="s">
        <v>48</v>
      </c>
    </row>
    <row r="10">
      <c r="A10">
        <v>1</v>
      </c>
      <c r="B10" t="s">
        <v>71</v>
      </c>
      <c r="C10" t="s">
        <v>67</v>
      </c>
      <c r="D10" s="12">
        <v>2.3</v>
      </c>
      <c r="E10" t="s">
        <v>36</v>
      </c>
      <c r="F10" t="s">
        <v>39</v>
      </c>
    </row>
    <row r="11">
      <c r="A11">
        <v>1</v>
      </c>
      <c r="B11" t="s">
        <v>72</v>
      </c>
      <c r="C11" t="s">
        <v>58</v>
      </c>
      <c r="D11" s="12">
        <v>0.375</v>
      </c>
      <c r="E11" t="s">
        <v>42</v>
      </c>
      <c r="F11" t="s">
        <v>61</v>
      </c>
    </row>
    <row r="12">
      <c r="A12">
        <v>2</v>
      </c>
      <c r="B12" t="s">
        <v>73</v>
      </c>
      <c r="C12" t="s">
        <v>67</v>
      </c>
      <c r="D12" s="12">
        <v>0.225</v>
      </c>
      <c r="E12" t="s">
        <v>42</v>
      </c>
      <c r="F12" t="s">
        <v>48</v>
      </c>
    </row>
    <row r="13">
      <c r="A13">
        <v>2</v>
      </c>
      <c r="B13" t="s">
        <v>74</v>
      </c>
      <c r="C13" t="s">
        <v>58</v>
      </c>
      <c r="D13" s="12">
        <v>0.904</v>
      </c>
      <c r="E13" t="s">
        <v>26</v>
      </c>
      <c r="F13" t="s">
        <v>69</v>
      </c>
    </row>
    <row r="14">
      <c r="A14">
        <v>3</v>
      </c>
      <c r="B14" t="s">
        <v>75</v>
      </c>
      <c r="C14" t="s">
        <v>67</v>
      </c>
      <c r="D14" s="12">
        <v>0.904</v>
      </c>
      <c r="E14" t="s">
        <v>42</v>
      </c>
      <c r="F14" t="s">
        <v>39</v>
      </c>
    </row>
    <row r="15">
      <c r="A15">
        <v>1</v>
      </c>
      <c r="B15" t="s">
        <v>76</v>
      </c>
      <c r="C15" t="s">
        <v>67</v>
      </c>
      <c r="D15" s="12">
        <v>0.125</v>
      </c>
      <c r="E15" t="s">
        <v>36</v>
      </c>
      <c r="F15" t="s">
        <v>35</v>
      </c>
    </row>
    <row r="16">
      <c r="A16">
        <v>1</v>
      </c>
      <c r="B16" t="s">
        <v>77</v>
      </c>
      <c r="C16" t="s">
        <v>58</v>
      </c>
      <c r="D16" s="12">
        <v>5</v>
      </c>
      <c r="E16" t="s">
        <v>26</v>
      </c>
      <c r="F16" t="s">
        <v>64</v>
      </c>
    </row>
    <row r="17">
      <c r="A17">
        <v>2</v>
      </c>
      <c r="B17" t="s">
        <v>78</v>
      </c>
      <c r="C17" t="s">
        <v>58</v>
      </c>
      <c r="D17" s="12">
        <v>0.18</v>
      </c>
      <c r="E17" t="s">
        <v>36</v>
      </c>
      <c r="F17" t="s">
        <v>64</v>
      </c>
    </row>
    <row r="18">
      <c r="A18">
        <v>3</v>
      </c>
      <c r="B18" t="s">
        <v>79</v>
      </c>
      <c r="C18" t="s">
        <v>67</v>
      </c>
      <c r="D18" s="12">
        <v>2.5</v>
      </c>
      <c r="E18" t="s">
        <v>26</v>
      </c>
      <c r="F18" t="s">
        <v>45</v>
      </c>
    </row>
    <row r="19">
      <c r="A19">
        <v>1</v>
      </c>
      <c r="B19" t="s">
        <v>80</v>
      </c>
      <c r="C19" t="s">
        <v>67</v>
      </c>
      <c r="D19" s="12">
        <v>0.09</v>
      </c>
      <c r="E19" t="s">
        <v>42</v>
      </c>
      <c r="F19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91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"00000534 · PAT.INDIVIDUELS · référence : "&amp;Besoins!B3&amp;" "&amp;Besoins!C3&amp;" · multiplicateur réglable sur la feuille ""Besoins"""</f>
        <v>00000534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98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2026-08-01T06:38:36Z</dcterms:created>
  <dc:title>SOUFLÉE GRAND-MARNIER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2026-08-01T06:38:36Z</dcterms:modified>
  <cp:revision>1</cp:revision>
</cp:coreProperties>
</file>