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S DE BERLIN" sheetId="1" r:id="rId1"/>
    <sheet name="PÂTE À LEVÉE" sheetId="2" r:id="rId2"/>
    <sheet name="CRÈME PATISSIÈRE 1" sheetId="3" r:id="rId3"/>
  </sheets>
</workbook>
</file>

<file path=xl/sharedStrings.xml><?xml version="1.0" encoding="utf-8"?>
<sst xmlns="http://schemas.openxmlformats.org/spreadsheetml/2006/main" count="28" uniqueCount="28">
  <si>
    <t>BOULES DE BERLIN</t>
  </si>
  <si>
    <t>Annotations</t>
  </si>
  <si>
    <t>Quantité souhaitée</t>
  </si>
  <si>
    <t>pc</t>
  </si>
  <si>
    <t>référence : 1,225 pc</t>
  </si>
  <si>
    <t>BOULES DE BERLIN  00000528</t>
  </si>
  <si>
    <t>Ingrédients</t>
  </si>
  <si>
    <t xml:space="preserve">    PÂTE À LEVÉE — voir l'onglet "PÂTE À LEVÉE"</t>
  </si>
  <si>
    <t>kg</t>
  </si>
  <si>
    <t xml:space="preserve">    CRÈME PATISSIÈRE 1 — voir l'onglet "CRÈME PATISSIÈRE 1"</t>
  </si>
  <si>
    <t>CUIS.web — Portage du CUIS Clipper de 1992 par Palika &amp; Bernard Vandendaele (créateur du moteur récursif d'origine)</t>
  </si>
  <si>
    <t>PÂTE À LEVÉE</t>
  </si>
  <si>
    <t>Quantité totale à produire (cumulée)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</si>
  <si>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</si>
  <si>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</si>
  <si>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</si>
  <si>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</si>
  <si>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</si>
  <si>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</si>
  <si>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BEURRE</t>
  </si>
  <si>
    <t xml:space="preserve">    OEUF (P) (conv.)</t>
  </si>
  <si>
    <t xml:space="preserve">    LAIT</t>
  </si>
  <si>
    <t>lt</t>
  </si>
  <si>
    <t>CRÈME PATISSIÈRE 1</t>
  </si>
  <si>
    <t>référence : 0,15 kg — lot unique couvrant tous les usages</t>
  </si>
  <si>
    <t>CRÈME PATISSIÈRE 1  00000145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</si>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</sst>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B2*0.387755102</f>
        <v>0.475</v>
      </c>
      <c r="D6" t="s">
        <v>8</v>
      </c>
      <c r="E6" t="s" s="8"/>
    </row>
    <row r="7">
      <c r="A7"/>
      <c r="B7" t="s">
        <v>9</v>
      </c>
      <c r="C7" s="10">
        <f>B2*0.612244898</f>
        <v>0.75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0.475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B2*2.1052631579</f>
        <v>1</v>
      </c>
      <c r="D6" t="s">
        <v>3</v>
      </c>
      <c r="E6" t="s" s="8"/>
    </row>
    <row r="7">
      <c r="A7"/>
      <c r="B7" t="s">
        <v>16</v>
      </c>
      <c r="C7" s="10">
        <f>B2*0.5263157895</f>
        <v>0.25</v>
      </c>
      <c r="D7" t="s">
        <v>8</v>
      </c>
      <c r="E7" t="s" s="8"/>
    </row>
    <row r="8">
      <c r="A8"/>
      <c r="B8" t="s">
        <v>17</v>
      </c>
      <c r="C8" s="10">
        <f>B2*0.0315789474</f>
        <v>0.015</v>
      </c>
      <c r="D8" t="s">
        <v>8</v>
      </c>
      <c r="E8" t="s" s="8"/>
    </row>
    <row r="9">
      <c r="A9"/>
      <c r="B9" t="s">
        <v>18</v>
      </c>
      <c r="C9" s="10">
        <f>B2*0.0105263158</f>
        <v>0.005</v>
      </c>
      <c r="D9" t="s">
        <v>8</v>
      </c>
      <c r="E9" t="s" s="8"/>
    </row>
    <row r="10">
      <c r="A10"/>
      <c r="B10" t="s">
        <v>19</v>
      </c>
      <c r="C10" s="10">
        <f>B2*0.1052631579</f>
        <v>0.05</v>
      </c>
      <c r="D10" t="s">
        <v>8</v>
      </c>
      <c r="E10" t="s" s="8"/>
    </row>
    <row r="11">
      <c r="A11"/>
      <c r="B11" t="s">
        <v>20</v>
      </c>
      <c r="C11" s="10">
        <f>B2*2.1052631579</f>
        <v>1</v>
      </c>
      <c r="D11" t="s">
        <v>3</v>
      </c>
      <c r="E11" t="s" s="8"/>
    </row>
    <row r="12">
      <c r="A12"/>
      <c r="B12" t="s">
        <v>21</v>
      </c>
      <c r="C12" s="10">
        <f>B2*0.2105263158</f>
        <v>0.1</v>
      </c>
      <c r="D12" t="s">
        <v>22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12</v>
      </c>
      <c r="B2" s="12">
        <v>0.75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B2*0.6666666667</f>
        <v>0.5</v>
      </c>
      <c r="D6" t="s">
        <v>22</v>
      </c>
      <c r="E6" t="s" s="8"/>
    </row>
    <row r="7">
      <c r="A7"/>
      <c r="B7" t="s">
        <v>17</v>
      </c>
      <c r="C7" s="10">
        <f>B2*0.1666666667</f>
        <v>0.125</v>
      </c>
      <c r="D7" t="s">
        <v>8</v>
      </c>
      <c r="E7" t="s" s="8"/>
    </row>
    <row r="8">
      <c r="A8"/>
      <c r="B8" t="s">
        <v>26</v>
      </c>
      <c r="C8" s="10">
        <f>B2*6.6666666667</f>
        <v>5</v>
      </c>
      <c r="D8" t="s">
        <v>3</v>
      </c>
      <c r="E8" t="s" s="8"/>
    </row>
    <row r="9">
      <c r="A9"/>
      <c r="B9" t="s">
        <v>27</v>
      </c>
      <c r="C9" s="10">
        <f>B2*0.0466666667</f>
        <v>0.035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