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RAISIER (PORTION)" sheetId="1" r:id="rId1"/>
    <sheet name="FRAISIER (40* 60CM.)" sheetId="2" r:id="rId2"/>
    <sheet name="BISCUIT DUCHESSE (FEUILLES)" sheetId="3" r:id="rId3"/>
    <sheet name="BISCUIT DUCHESSE" sheetId="4" r:id="rId4"/>
    <sheet name="COULIS DE FRAMBOISES" sheetId="5" r:id="rId5"/>
    <sheet name="RAFTISUC  (L)" sheetId="6" r:id="rId6"/>
    <sheet name="CRÈME AU BEURRE VANILLE" sheetId="7" r:id="rId7"/>
  </sheets>
</workbook>
</file>

<file path=xl/sharedStrings.xml><?xml version="1.0" encoding="utf-8"?>
<sst xmlns="http://schemas.openxmlformats.org/spreadsheetml/2006/main" count="46" uniqueCount="46">
  <si>
    <t>FRAISIER (PORTION)</t>
  </si>
  <si>
    <t>Annotations</t>
  </si>
  <si>
    <t>Quantité souhaitée</t>
  </si>
  <si>
    <t>pc</t>
  </si>
  <si>
    <t>référence : 48 pc</t>
  </si>
  <si>
    <t>FRAISIER (PORTION)  00000524</t>
  </si>
  <si>
    <t>Ingrédients</t>
  </si>
  <si>
    <t xml:space="preserve">    FRAISIER (40* 60CM.) — voir l'onglet "FRAISIER (40* 60CM.)"</t>
  </si>
  <si>
    <t>CUIS.web — Portage du CUIS Clipper de 1992 par Palika &amp; Bernard Vandendaele (créateur du moteur récursif d'origine)</t>
  </si>
  <si>
    <t>FRAISIER (40* 60CM.)</t>
  </si>
  <si>
    <t>Quantité totale à produire (cumulée)</t>
  </si>
  <si>
    <t>référence : 1 pc — lot unique couvrant tous les usages</t>
  </si>
  <si>
    <t>FRAISIER (40* 60CM.)  00000889</t>
  </si>
  <si>
    <t xml:space="preserve">    BISCUIT DUCHESSE (FEUILLES) — voir l'onglet "BISCUIT DUCHESSE (FEUILLES)"</t>
  </si>
  <si>
    <t xml:space="preserve">    COULIS DE FRAMBOISES — voir l'onglet "COULIS DE FRAMBOISES"</t>
  </si>
  <si>
    <t>lt</t>
  </si>
  <si>
    <t xml:space="preserve">    CRÈME AU BEURRE VANILLE — voir l'onglet "CRÈME AU BEURRE VANILLE"</t>
  </si>
  <si>
    <t>kg</t>
  </si>
  <si>
    <t xml:space="preserve">    FRAISE (P) (conv.)</t>
  </si>
  <si>
    <t xml:space="preserve">    FONDANT (conv.)</t>
  </si>
  <si>
    <t>BISCUIT DUCHESSE (FEUILLES)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</si>
  <si>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</si>
  <si>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</si>
  <si>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</si>
  <si>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</si>
  <si>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</si>
  <si>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</si>
  <si>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</si>
  <si>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</si>
  <si>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</si>
  <si>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</si>
  <si>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COULIS DE FRAMBOISES</t>
  </si>
  <si>
    <t>référence : 1,5 lt — lot unique couvrant tous les usages</t>
  </si>
  <si>
    <t>COULIS DE FRAMBOISES  00000112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</si>
  <si>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</si>
  <si>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</si>
  <si>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</si>
  <si>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</si>
  <si>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</si>
  <si>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</si>
  <si>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CRÈME AU BEURRE VANILLE</t>
  </si>
  <si>
    <t>référence : 0,3 kg — lot unique couvrant tous les usages</t>
  </si>
  <si>
    <t>CRÈME AU BEURRE VANILLE  00001007</t>
  </si>
  <si>
    <t xml:space="preserve">    EAU</t>
  </si>
  <si>
    <t xml:space="preserve">    BEURRE</t>
  </si>
  <si>
    <t xml:space="preserve">    VANILLE (baton)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</si>
</sst>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styles" Target="styles.xml"/>
<Relationship Id="rId9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B2*0.0208333333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B2*2</f>
        <v>2</v>
      </c>
      <c r="D6" t="s">
        <v>3</v>
      </c>
      <c r="E6" t="s" s="8"/>
    </row>
    <row r="7">
      <c r="A7"/>
      <c r="B7" t="s">
        <v>14</v>
      </c>
      <c r="C7" s="10">
        <f>B2*0.4</f>
        <v>0.4</v>
      </c>
      <c r="D7" t="s">
        <v>15</v>
      </c>
      <c r="E7" t="s" s="8"/>
    </row>
    <row r="8">
      <c r="A8"/>
      <c r="B8" t="s">
        <v>16</v>
      </c>
      <c r="C8" s="10">
        <f>B2*3</f>
        <v>3</v>
      </c>
      <c r="D8" t="s">
        <v>17</v>
      </c>
      <c r="E8" t="s" s="8"/>
    </row>
    <row r="9">
      <c r="A9"/>
      <c r="B9" t="s">
        <v>18</v>
      </c>
      <c r="C9" s="10">
        <f>B2*180</f>
        <v>180</v>
      </c>
      <c r="D9" t="s">
        <v>3</v>
      </c>
      <c r="E9" t="s" s="8"/>
    </row>
    <row r="10">
      <c r="A10"/>
      <c r="B10" t="s">
        <v>19</v>
      </c>
      <c r="C10" s="10">
        <f>B2*0.5</f>
        <v>0.5</v>
      </c>
      <c r="D10" t="s">
        <v>17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8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10</v>
      </c>
      <c r="B2" s="12">
        <v>2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B2*0.69</f>
        <v>1.38</v>
      </c>
      <c r="D6" t="s">
        <v>17</v>
      </c>
      <c r="E6" t="s" s="8"/>
    </row>
    <row r="7">
      <c r="A7"/>
      <c r="B7" t="s">
        <v>23</v>
      </c>
      <c r="C7" s="10">
        <f>B2*1</f>
        <v>2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24</v>
      </c>
      <c r="B1"/>
      <c r="C1"/>
      <c r="D1"/>
      <c r="E1" t="s" s="3">
        <v>1</v>
      </c>
    </row>
    <row r="2">
      <c r="A2" t="s" s="4">
        <v>10</v>
      </c>
      <c r="B2" s="12">
        <v>1.38</v>
      </c>
      <c r="C2" t="s">
        <v>17</v>
      </c>
      <c r="D2" t="s" s="7">
        <v>25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B2*8.6956521739</f>
        <v>12</v>
      </c>
      <c r="D6" t="s">
        <v>3</v>
      </c>
      <c r="E6" t="s" s="8"/>
    </row>
    <row r="7">
      <c r="A7"/>
      <c r="B7" t="s">
        <v>28</v>
      </c>
      <c r="C7" s="10">
        <f>B2*0.2173913043</f>
        <v>0.3</v>
      </c>
      <c r="D7" t="s">
        <v>17</v>
      </c>
      <c r="E7" t="s" s="8"/>
    </row>
    <row r="8">
      <c r="A8"/>
      <c r="B8" t="s">
        <v>29</v>
      </c>
      <c r="C8" s="10">
        <f>B2*0.2173913043</f>
        <v>0.3</v>
      </c>
      <c r="D8" t="s">
        <v>17</v>
      </c>
      <c r="E8" t="s" s="8"/>
    </row>
    <row r="9">
      <c r="A9"/>
      <c r="B9" t="s">
        <v>30</v>
      </c>
      <c r="C9" s="10">
        <f>B2*0.0869565217</f>
        <v>0.12</v>
      </c>
      <c r="D9" t="s">
        <v>17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8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10</v>
      </c>
      <c r="B2" s="12">
        <v>0.4</v>
      </c>
      <c r="C2" t="s">
        <v>15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B2*0.6666666667</f>
        <v>0.266667</v>
      </c>
      <c r="D6" t="s">
        <v>15</v>
      </c>
      <c r="E6" t="s" s="8"/>
    </row>
    <row r="7">
      <c r="A7"/>
      <c r="B7" t="s">
        <v>35</v>
      </c>
      <c r="C7" s="10">
        <f>B2*0.3333333333</f>
        <v>0.133333</v>
      </c>
      <c r="D7" t="s">
        <v>15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10</v>
      </c>
      <c r="B2" s="12">
        <v>0.133333</v>
      </c>
      <c r="C2" t="s">
        <v>15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B2*1</f>
        <v>0.133333</v>
      </c>
      <c r="D6" t="s">
        <v>17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40</v>
      </c>
      <c r="B1"/>
      <c r="C1"/>
      <c r="D1"/>
      <c r="E1" t="s" s="3">
        <v>1</v>
      </c>
    </row>
    <row r="2">
      <c r="A2" t="s" s="4">
        <v>10</v>
      </c>
      <c r="B2" s="12">
        <v>3</v>
      </c>
      <c r="C2" t="s">
        <v>17</v>
      </c>
      <c r="D2" t="s" s="7">
        <v>41</v>
      </c>
      <c r="E2" t="s" s="8"/>
    </row>
    <row r="3">
      <c r="A3"/>
      <c r="B3"/>
      <c r="C3"/>
      <c r="D3"/>
      <c r="E3" t="s" s="8"/>
    </row>
    <row r="4">
      <c r="A4" t="s" s="9">
        <v>42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28</v>
      </c>
      <c r="C6" s="10">
        <f>B2*0.3333333333</f>
        <v>1</v>
      </c>
      <c r="D6" t="s">
        <v>17</v>
      </c>
      <c r="E6" t="s" s="8"/>
    </row>
    <row r="7">
      <c r="A7"/>
      <c r="B7" t="s">
        <v>43</v>
      </c>
      <c r="C7" s="10">
        <f>B2*0.0833333333</f>
        <v>0.25</v>
      </c>
      <c r="D7" t="s">
        <v>15</v>
      </c>
      <c r="E7" t="s" s="8"/>
    </row>
    <row r="8">
      <c r="A8"/>
      <c r="B8" t="s">
        <v>27</v>
      </c>
      <c r="C8" s="10">
        <f>B2*3.3333333333</f>
        <v>10</v>
      </c>
      <c r="D8" t="s">
        <v>3</v>
      </c>
      <c r="E8" t="s" s="8"/>
    </row>
    <row r="9">
      <c r="A9"/>
      <c r="B9" t="s">
        <v>44</v>
      </c>
      <c r="C9" s="10">
        <f>B2*0.5</f>
        <v>1.5</v>
      </c>
      <c r="D9" t="s">
        <v>17</v>
      </c>
      <c r="E9" t="s" s="8"/>
    </row>
    <row r="10">
      <c r="A10"/>
      <c r="B10" t="s">
        <v>45</v>
      </c>
      <c r="C10" s="10">
        <f>B2*0.3333333333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8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2026-09-15T12:34:33Z</dcterms:created>
  <dc:title>FRAISIER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2026-09-15T12:34:33Z</dcterms:modified>
  <cp:revision>1</cp:revision>
</cp:coreProperties>
</file>