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<sst xmlns="http://schemas.openxmlformats.org/spreadsheetml/2006/main" count="74" uniqueCount="74">
  <si>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</si>
  <si>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</si>
  <si>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TULIPE</t>
  </si>
  <si>
    <t>Code</t>
  </si>
  <si>
    <t>00000518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</si>
  <si>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</si>
  <si>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</si>
  <si>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</si>
  <si>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</si>
  <si>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</si>
  <si>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</si>
  <si>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</si>
  <si>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</si>
  <si>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</si>
  <si>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</si>
  <si>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</si>
  <si>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</si>
  <si>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</si>
  <si>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</si>
  <si>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</si>
  <si>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</si>
  <si>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</si>
  <si>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</si>
  <si>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</si>
  <si>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</si>
  <si>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</si>
  <si>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</si>
  <si>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</si>
  <si>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</si>
  <si>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</si>
  <si>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</si>
  <si>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</si>
  <si>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</si>
  <si>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</si>
  <si>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</si>
  <si>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</si>
  <si>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</si>
  <si>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</si>
  <si>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</si>
  <si>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</si>
  <si>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</si>
  <si>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</si>
  <si>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</si>
  <si>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</si>
  <si>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</si>
  <si>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</si>
  <si>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</si>
  <si>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</si>
  <si>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</si>
  <si>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</si>
  <si>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</si>
  <si>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</si>
  <si>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Glaces, sorbets et granités</t>
  </si>
  <si>
    <t xml:space="preserve">    ↳ PÂTE À TULIPE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</si>
  <si>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</si>
  <si>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</si>
  <si>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</si>
  <si>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</si>
  <si>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</si>
  <si>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</si>
  <si>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</si>
  <si>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</si>
  <si>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</si>
  <si>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</si>
  <si>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</si>
  <si>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</si>
  <si>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</si>
  <si>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</si>
  <si>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</si>
  <si>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</si>
  <si>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À TULIPE</t>
  </si>
  <si>
    <t>Fiche technique — TULIPE</t>
  </si>
  <si>
    <t>TULIPE  00000518</t>
  </si>
  <si>
    <t>↳ PÂTE À TULIPE  00000517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</si>
</sst>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4.351732</v>
      </c>
    </row>
    <row r="12">
      <c r="A12" t="s" s="4">
        <v>18</v>
      </c>
      <c r="B12" s="5">
        <v>2.175866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4.351732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E7*0.022064</f>
        <v>0.011032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36</v>
      </c>
      <c r="G8" s="5">
        <f>E8*3.9514</f>
        <v>1.9757</v>
      </c>
    </row>
    <row r="9">
      <c r="A9" t="s" s="3">
        <v>40</v>
      </c>
      <c r="B9" t="s">
        <v>41</v>
      </c>
      <c r="C9" t="s">
        <v>42</v>
      </c>
      <c r="D9" s="10">
        <v>7</v>
      </c>
      <c r="E9" s="12">
        <f>D9*$B$2</f>
        <v>7</v>
      </c>
      <c r="F9" t="s">
        <v>26</v>
      </c>
      <c r="G9" s="5">
        <f>E9*0.27</f>
        <v>1.89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36</v>
      </c>
      <c r="G10" s="5">
        <f>E10*0.95</f>
        <v>0.475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2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0.5</v>
      </c>
      <c r="E4" t="s">
        <v>36</v>
      </c>
      <c r="F4" t="s">
        <v>39</v>
      </c>
    </row>
    <row r="5">
      <c r="A5">
        <v>2</v>
      </c>
      <c r="B5" t="s">
        <v>57</v>
      </c>
      <c r="C5" t="s">
        <v>56</v>
      </c>
      <c r="D5" s="12">
        <v>0.5</v>
      </c>
      <c r="E5" t="s">
        <v>36</v>
      </c>
      <c r="F5" t="s">
        <v>45</v>
      </c>
    </row>
    <row r="6">
      <c r="A6">
        <v>2</v>
      </c>
      <c r="B6" t="s">
        <v>58</v>
      </c>
      <c r="C6" t="s">
        <v>51</v>
      </c>
      <c r="D6" s="12">
        <v>14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0.504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7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"00000518 · PAT.GLACES · référence : "&amp;Besoins!B3&amp;" "&amp;Besoins!C3&amp;" · multiplicateur réglable sur la feuille ""Besoins"""</f>
        <v>00000518 · PAT.GLACES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2026-10-30T16:50:42Z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2026-10-30T16:50:42Z</dcterms:modified>
  <cp:revision>1</cp:revision>
</cp:coreProperties>
</file>