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GATEAU DE CRÈPES (PORTION)" sheetId="1" r:id="rId1"/>
    <sheet name="GATEAU DE CRÈPES (CERCLES DE 18" sheetId="2" r:id="rId2"/>
    <sheet name="CRÊPES (PIÈCE)" sheetId="3" r:id="rId3"/>
    <sheet name="PÂTE À CRÊPES" sheetId="4" r:id="rId4"/>
    <sheet name="CRÈME CHANTILLY À L'ANANAS" sheetId="5" r:id="rId5"/>
    <sheet name="CRÈME CHANTILLY" sheetId="6" r:id="rId6"/>
  </sheets>
</workbook>
</file>

<file path=xl/sharedStrings.xml><?xml version="1.0" encoding="utf-8"?>
<sst xmlns="http://schemas.openxmlformats.org/spreadsheetml/2006/main" count="40" uniqueCount="40">
  <si>
    <t>GATEAU DE CRÈPES (PORTION)</t>
  </si>
  <si>
    <t>Annotations</t>
  </si>
  <si>
    <t>Quantité souhaitée</t>
  </si>
  <si>
    <t>pc</t>
  </si>
  <si>
    <t>référence : 8 pc</t>
  </si>
  <si>
    <t>GATEAU DE CRÈPES (PORTION)  00000494</t>
  </si>
  <si>
    <t>Ingrédients</t>
  </si>
  <si>
    <t xml:space="preserve">    GATEAU DE CRÈPES (CERCLES DE 18 CM) — voir l'onglet "GATEAU DE CRÈPES (CERCLES DE 18"</t>
  </si>
  <si>
    <t>CUIS.web — Portage du CUIS Clipper de 1992 par Palika &amp; Bernard Vandendaele (créateur du moteur récursif d'origine)</t>
  </si>
  <si>
    <t>GATEAU DE CRÈPES (CERCLES DE 18 CM)</t>
  </si>
  <si>
    <t>Quantité totale à produire (cumulée)</t>
  </si>
  <si>
    <t>référence : 5 pc — lot unique couvrant tous les usages</t>
  </si>
  <si>
    <t>GATEAU DE CRÈPES (CERCLES DE 18 CM)  00000892</t>
  </si>
  <si>
    <t xml:space="preserve">    CRÊPES (PIÈCE) — voir l'onglet "CRÊPES (PIÈCE)"</t>
  </si>
  <si>
    <t xml:space="preserve">    CRÈME CHANTILLY À L'ANANAS — voir l'onglet "CRÈME CHANTILLY À L'ANANAS"</t>
  </si>
  <si>
    <t>kg</t>
  </si>
  <si>
    <t>CRÊPES (PIÈCE)</t>
  </si>
  <si>
    <t>référence : 0,55 pc — lot unique couvrant tous les usages</t>
  </si>
  <si>
    <t>CRÊPES (PIÈCE)  00000454</t>
  </si>
  <si>
    <t xml:space="preserve">    PÂTE À CRÊPES — voir l'onglet "PÂTE À CRÊPES"</t>
  </si>
  <si>
    <t>lt</t>
  </si>
  <si>
    <t>PÂTE À CRÊPES</t>
  </si>
  <si>
    <t>référence : 0,55 lt — lot unique couvrant tous les usages</t>
  </si>
  <si>
    <t>PÂTE À CRÊPES  00000881</t>
  </si>
  <si>
    <t xml:space="preserve">    FARINE (FLEUR DE FROMENT)</t>
  </si>
  <si>
    <t xml:space="preserve">    SUCRE (S2)</t>
  </si>
  <si>
    <t xml:space="preserve">    SEL</t>
  </si>
  <si>
    <t xml:space="preserve">    BEURRE</t>
  </si>
  <si>
    <t xml:space="preserve">    OEUF (P) (conv.)</t>
  </si>
  <si>
    <t xml:space="preserve">    HUILE D'OLIVE (TURRI)</t>
  </si>
  <si>
    <t xml:space="preserve">    LAIT</t>
  </si>
  <si>
    <t>CRÈME CHANTILLY À L'ANANAS</t>
  </si>
  <si>
    <t>référence : 1,5 kg — lot unique couvrant tous les usages</t>
  </si>
  <si>
    <t>CRÈME CHANTILLY À L'ANANAS  00000351</t>
  </si>
  <si>
    <t xml:space="preserve">    CRÈME CHANTILLY — voir l'onglet "CRÈME CHANTILLY"</t>
  </si>
  <si>
    <t xml:space="preserve">    ANANAS (BOITE 4/4)</t>
  </si>
  <si>
    <t>CRÈME CHANTILLY</t>
  </si>
  <si>
    <t>référence : 1,08 kg — lot unique couvrant tous les usages</t>
  </si>
  <si>
    <t>CRÈME CHANTILLY  00000147</t>
  </si>
  <si>
    <t xml:space="preserve">    CREME FRAOECHE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</si>
</sst>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styles" Target="styles.xml"/>
<Relationship Id="rId8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8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B2*0.125</f>
        <v>1</v>
      </c>
      <c r="D6" t="s">
        <v>3</v>
      </c>
      <c r="E6" t="s" s="8"/>
    </row>
    <row r="7">
      <c r="A7"/>
      <c r="B7"/>
      <c r="C7"/>
      <c r="D7"/>
      <c r="E7" t="s" s="8"/>
    </row>
    <row r="8">
      <c r="A8"/>
      <c r="B8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  <c r="E8" t="s" s="8"/>
    </row>
    <row r="9">
      <c r="A9" t="s" s="11">
        <v>8</v>
      </c>
      <c r="B9"/>
      <c r="C9"/>
      <c r="D9"/>
      <c r="E9" t="s" s="8"/>
    </row>
  </sheetData>
  <sheetProtection sheet="1"/>
  <mergeCells count="4">
    <mergeCell ref="A1:D1"/>
    <mergeCell ref="A4:D4"/>
    <mergeCell ref="B8:D8"/>
    <mergeCell ref="A9:D9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9</v>
      </c>
      <c r="B1"/>
      <c r="C1"/>
      <c r="D1"/>
      <c r="E1" t="s" s="3">
        <v>1</v>
      </c>
    </row>
    <row r="2">
      <c r="A2" t="s" s="4">
        <v>10</v>
      </c>
      <c r="B2" s="12">
        <v>1</v>
      </c>
      <c r="C2" t="s">
        <v>3</v>
      </c>
      <c r="D2" t="s" s="7">
        <v>11</v>
      </c>
      <c r="E2" t="s" s="8"/>
    </row>
    <row r="3">
      <c r="A3"/>
      <c r="B3"/>
      <c r="C3"/>
      <c r="D3"/>
      <c r="E3" t="s" s="8"/>
    </row>
    <row r="4">
      <c r="A4" t="s" s="9">
        <v>12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13</v>
      </c>
      <c r="C6" s="10">
        <f>B2*6</f>
        <v>6</v>
      </c>
      <c r="D6" t="s">
        <v>3</v>
      </c>
      <c r="E6" t="s" s="8"/>
    </row>
    <row r="7">
      <c r="A7"/>
      <c r="B7" t="s">
        <v>14</v>
      </c>
      <c r="C7" s="10">
        <f>B2*0.6</f>
        <v>0.6</v>
      </c>
      <c r="D7" t="s">
        <v>15</v>
      </c>
      <c r="E7" t="s" s="8"/>
    </row>
    <row r="8">
      <c r="A8"/>
      <c r="B8"/>
      <c r="C8"/>
      <c r="D8"/>
      <c r="E8" t="s" s="8"/>
    </row>
    <row r="9">
      <c r="A9"/>
      <c r="B9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9"/>
      <c r="D9"/>
      <c r="E9" t="s" s="8"/>
    </row>
    <row r="10">
      <c r="A10" t="s" s="11">
        <v>8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16</v>
      </c>
      <c r="B1"/>
      <c r="C1"/>
      <c r="D1"/>
      <c r="E1" t="s" s="3">
        <v>1</v>
      </c>
    </row>
    <row r="2">
      <c r="A2" t="s" s="4">
        <v>10</v>
      </c>
      <c r="B2" s="12">
        <v>6</v>
      </c>
      <c r="C2" t="s">
        <v>3</v>
      </c>
      <c r="D2" t="s" s="7">
        <v>17</v>
      </c>
      <c r="E2" t="s" s="8"/>
    </row>
    <row r="3">
      <c r="A3"/>
      <c r="B3"/>
      <c r="C3"/>
      <c r="D3"/>
      <c r="E3" t="s" s="8"/>
    </row>
    <row r="4">
      <c r="A4" t="s" s="9">
        <v>18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19</v>
      </c>
      <c r="C6" s="10">
        <f>B2*1</f>
        <v>6</v>
      </c>
      <c r="D6" t="s">
        <v>20</v>
      </c>
      <c r="E6" t="s" s="8"/>
    </row>
    <row r="7">
      <c r="A7"/>
      <c r="B7"/>
      <c r="C7"/>
      <c r="D7"/>
      <c r="E7" t="s" s="8"/>
    </row>
    <row r="8">
      <c r="A8"/>
      <c r="B8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  <c r="E8" t="s" s="8"/>
    </row>
    <row r="9">
      <c r="A9" t="s" s="11">
        <v>8</v>
      </c>
      <c r="B9"/>
      <c r="C9"/>
      <c r="D9"/>
      <c r="E9" t="s" s="8"/>
    </row>
  </sheetData>
  <sheetProtection sheet="1"/>
  <mergeCells count="4">
    <mergeCell ref="A1:D1"/>
    <mergeCell ref="A4:D4"/>
    <mergeCell ref="B8:D8"/>
    <mergeCell ref="A9:D9"/>
  </mergeCells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5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21</v>
      </c>
      <c r="B1"/>
      <c r="C1"/>
      <c r="D1"/>
      <c r="E1" t="s" s="3">
        <v>1</v>
      </c>
    </row>
    <row r="2">
      <c r="A2" t="s" s="4">
        <v>10</v>
      </c>
      <c r="B2" s="12">
        <v>6</v>
      </c>
      <c r="C2" t="s">
        <v>20</v>
      </c>
      <c r="D2" t="s" s="7">
        <v>22</v>
      </c>
      <c r="E2" t="s" s="8"/>
    </row>
    <row r="3">
      <c r="A3"/>
      <c r="B3"/>
      <c r="C3"/>
      <c r="D3"/>
      <c r="E3" t="s" s="8"/>
    </row>
    <row r="4">
      <c r="A4" t="s" s="9">
        <v>23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24</v>
      </c>
      <c r="C6" s="10">
        <f>B2*0.1818181818</f>
        <v>1.090909</v>
      </c>
      <c r="D6" t="s">
        <v>15</v>
      </c>
      <c r="E6" t="s" s="8"/>
    </row>
    <row r="7">
      <c r="A7"/>
      <c r="B7" t="s">
        <v>25</v>
      </c>
      <c r="C7" s="10">
        <f>B2*0.0363636364</f>
        <v>0.218182</v>
      </c>
      <c r="D7" t="s">
        <v>15</v>
      </c>
      <c r="E7" t="s" s="8"/>
    </row>
    <row r="8">
      <c r="A8"/>
      <c r="B8" t="s">
        <v>26</v>
      </c>
      <c r="C8" s="10">
        <f>B2*0.0018181818</f>
        <v>0.010909</v>
      </c>
      <c r="D8" t="s">
        <v>15</v>
      </c>
      <c r="E8" t="s" s="8"/>
    </row>
    <row r="9">
      <c r="A9"/>
      <c r="B9" t="s">
        <v>27</v>
      </c>
      <c r="C9" s="10">
        <f>B2*0.0363636364</f>
        <v>0.218182</v>
      </c>
      <c r="D9" t="s">
        <v>15</v>
      </c>
      <c r="E9" t="s" s="8"/>
    </row>
    <row r="10">
      <c r="A10"/>
      <c r="B10" t="s">
        <v>28</v>
      </c>
      <c r="C10" s="10">
        <f>B2*5.4545454545</f>
        <v>32.727273</v>
      </c>
      <c r="D10" t="s">
        <v>3</v>
      </c>
      <c r="E10" t="s" s="8"/>
    </row>
    <row r="11">
      <c r="A11"/>
      <c r="B11" t="s">
        <v>29</v>
      </c>
      <c r="C11" s="10">
        <f>B2*0.0181818182</f>
        <v>0.109091</v>
      </c>
      <c r="D11" t="s">
        <v>20</v>
      </c>
      <c r="E11" t="s" s="8"/>
    </row>
    <row r="12">
      <c r="A12"/>
      <c r="B12" t="s">
        <v>30</v>
      </c>
      <c r="C12" s="10">
        <f>B2*0.3636363636</f>
        <v>2.181818</v>
      </c>
      <c r="D12" t="s">
        <v>20</v>
      </c>
      <c r="E12" t="s" s="8"/>
    </row>
    <row r="13">
      <c r="A13"/>
      <c r="B13"/>
      <c r="C13"/>
      <c r="D13"/>
      <c r="E13" t="s" s="8"/>
    </row>
    <row r="14">
      <c r="A14"/>
      <c r="B14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  <c r="E14" t="s" s="8"/>
    </row>
    <row r="15">
      <c r="A15" t="s" s="11">
        <v>8</v>
      </c>
      <c r="B15"/>
      <c r="C15"/>
      <c r="D15"/>
      <c r="E15" t="s" s="8"/>
    </row>
  </sheetData>
  <sheetProtection sheet="1"/>
  <mergeCells count="4">
    <mergeCell ref="A1:D1"/>
    <mergeCell ref="A4:D4"/>
    <mergeCell ref="B14:D14"/>
    <mergeCell ref="A15:D15"/>
  </mergeCells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31</v>
      </c>
      <c r="B1"/>
      <c r="C1"/>
      <c r="D1"/>
      <c r="E1" t="s" s="3">
        <v>1</v>
      </c>
    </row>
    <row r="2">
      <c r="A2" t="s" s="4">
        <v>10</v>
      </c>
      <c r="B2" s="12">
        <v>0.6</v>
      </c>
      <c r="C2" t="s">
        <v>15</v>
      </c>
      <c r="D2" t="s" s="7">
        <v>32</v>
      </c>
      <c r="E2" t="s" s="8"/>
    </row>
    <row r="3">
      <c r="A3"/>
      <c r="B3"/>
      <c r="C3"/>
      <c r="D3"/>
      <c r="E3" t="s" s="8"/>
    </row>
    <row r="4">
      <c r="A4" t="s" s="9">
        <v>33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34</v>
      </c>
      <c r="C6" s="10">
        <f>B2*0.72</f>
        <v>0.432</v>
      </c>
      <c r="D6" t="s">
        <v>15</v>
      </c>
      <c r="E6" t="s" s="8"/>
    </row>
    <row r="7">
      <c r="A7"/>
      <c r="B7" t="s">
        <v>35</v>
      </c>
      <c r="C7" s="10">
        <f>B2*0.6666666667</f>
        <v>0.4</v>
      </c>
      <c r="D7" t="s">
        <v>3</v>
      </c>
      <c r="E7" t="s" s="8"/>
    </row>
    <row r="8">
      <c r="A8"/>
      <c r="B8"/>
      <c r="C8"/>
      <c r="D8"/>
      <c r="E8" t="s" s="8"/>
    </row>
    <row r="9">
      <c r="A9"/>
      <c r="B9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9"/>
      <c r="D9"/>
      <c r="E9" t="s" s="8"/>
    </row>
    <row r="10">
      <c r="A10" t="s" s="11">
        <v>8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36</v>
      </c>
      <c r="B1"/>
      <c r="C1"/>
      <c r="D1"/>
      <c r="E1" t="s" s="3">
        <v>1</v>
      </c>
    </row>
    <row r="2">
      <c r="A2" t="s" s="4">
        <v>10</v>
      </c>
      <c r="B2" s="12">
        <v>0.432</v>
      </c>
      <c r="C2" t="s">
        <v>15</v>
      </c>
      <c r="D2" t="s" s="7">
        <v>37</v>
      </c>
      <c r="E2" t="s" s="8"/>
    </row>
    <row r="3">
      <c r="A3"/>
      <c r="B3"/>
      <c r="C3"/>
      <c r="D3"/>
      <c r="E3" t="s" s="8"/>
    </row>
    <row r="4">
      <c r="A4" t="s" s="9">
        <v>38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39</v>
      </c>
      <c r="C6" s="10">
        <f>B2*0.9259259259</f>
        <v>0.4</v>
      </c>
      <c r="D6" t="s">
        <v>20</v>
      </c>
      <c r="E6" t="s" s="8"/>
    </row>
    <row r="7">
      <c r="A7"/>
      <c r="B7" t="s">
        <v>25</v>
      </c>
      <c r="C7" s="10">
        <f>B2*0.0740740741</f>
        <v>0.032</v>
      </c>
      <c r="D7" t="s">
        <v>15</v>
      </c>
      <c r="E7" t="s" s="8"/>
    </row>
    <row r="8">
      <c r="A8"/>
      <c r="B8"/>
      <c r="C8"/>
      <c r="D8"/>
      <c r="E8" t="s" s="8"/>
    </row>
    <row r="9">
      <c r="A9"/>
      <c r="B9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9"/>
      <c r="D9"/>
      <c r="E9" t="s" s="8"/>
    </row>
    <row r="10">
      <c r="A10" t="s" s="11">
        <v>8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2026-09-15T14:13:14Z</dcterms:created>
  <dc:title>GATEAU DE CRÈPES (PORTION)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2026-09-15T14:13:14Z</dcterms:modified>
  <cp:revision>1</cp:revision>
</cp:coreProperties>
</file>