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FIGUES" sheetId="1" r:id="rId1"/>
    <sheet name="MOUSSE STRASBOURGOISE" sheetId="2" r:id="rId2"/>
    <sheet name="MERINGUE CUITE" sheetId="3" r:id="rId3"/>
    <sheet name="CRÈME CHANTILLY" sheetId="4" r:id="rId4"/>
  </sheets>
</workbook>
</file>

<file path=xl/sharedStrings.xml><?xml version="1.0" encoding="utf-8"?>
<sst xmlns="http://schemas.openxmlformats.org/spreadsheetml/2006/main" count="30" uniqueCount="30">
  <si>
    <t>MOUSSE AU FIGUES</t>
  </si>
  <si>
    <t>Annotations</t>
  </si>
  <si>
    <t>Quantité souhaitée</t>
  </si>
  <si>
    <t>pc</t>
  </si>
  <si>
    <t>référence : 30 pc</t>
  </si>
  <si>
    <t>MOUSSE AU FIGUES  00000493</t>
  </si>
  <si>
    <t>Ingrédients</t>
  </si>
  <si>
    <t xml:space="preserve">    MOUSSE STRASBOURGOISE — voir l'onglet "MOUSSE STRASBOURGOISE"</t>
  </si>
  <si>
    <t>kg</t>
  </si>
  <si>
    <t xml:space="preserve">    FIGUES (CAISSE)</t>
  </si>
  <si>
    <t xml:space="preserve">    CRÈME CHANTILLY — voir l'onglet "CRÈME CHANTILLY"</t>
  </si>
  <si>
    <t>CUIS.web — Portage du CUIS Clipper de 1992 par Palika &amp; Bernard Vandendaele (créateur du moteur récursif d'origine)</t>
  </si>
  <si>
    <t>MOUSSE STRASBOURGOISE</t>
  </si>
  <si>
    <t>Quantité totale à produire (cumulée)</t>
  </si>
  <si>
    <t>référence : 0,23 kg — lot unique couvrant tous les usages</t>
  </si>
  <si>
    <t>MOUSSE STRASBOURGOISE  00000492</t>
  </si>
  <si>
    <t xml:space="preserve">    CREME FRAOECHE</t>
  </si>
  <si>
    <t>lt</t>
  </si>
  <si>
    <t xml:space="preserve">    FROMAGE BLANC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</si>
  <si>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</si>
  <si>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</si>
  <si>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</si>
  <si>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</si>
  <si>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</si>
  <si>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</si>
  <si>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</si>
  <si>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</si>
  <si>
    <t>CRÈME CHANTILLY</t>
  </si>
  <si>
    <t>référence : 1,08 kg — lot unique couvrant tous les usages</t>
  </si>
  <si>
    <t>CRÈME CHANTILLY  00000147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</si>
</sst>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B2*0.092</f>
        <v>2.76</v>
      </c>
      <c r="D6" t="s">
        <v>8</v>
      </c>
      <c r="E6" t="s" s="8"/>
    </row>
    <row r="7">
      <c r="A7"/>
      <c r="B7" t="s">
        <v>9</v>
      </c>
      <c r="C7" s="10">
        <f>B2*1.2666666667</f>
        <v>38</v>
      </c>
      <c r="D7" t="s">
        <v>3</v>
      </c>
      <c r="E7" t="s" s="8"/>
    </row>
    <row r="8">
      <c r="A8"/>
      <c r="B8" t="s">
        <v>10</v>
      </c>
      <c r="C8" s="10">
        <f>B2*0.0537333333</f>
        <v>1.612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2.76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B2*0.3913043478</f>
        <v>1.08</v>
      </c>
      <c r="D6" t="s">
        <v>17</v>
      </c>
      <c r="E6" t="s" s="8"/>
    </row>
    <row r="7">
      <c r="A7"/>
      <c r="B7" t="s">
        <v>18</v>
      </c>
      <c r="C7" s="10">
        <f>B2*0.2173913043</f>
        <v>0.6</v>
      </c>
      <c r="D7" t="s">
        <v>8</v>
      </c>
      <c r="E7" t="s" s="8"/>
    </row>
    <row r="8">
      <c r="A8"/>
      <c r="B8" t="s">
        <v>19</v>
      </c>
      <c r="C8" s="10">
        <f>B2*0.3913043478</f>
        <v>1.08</v>
      </c>
      <c r="D8" t="s">
        <v>8</v>
      </c>
      <c r="E8" t="s" s="8"/>
    </row>
    <row r="9">
      <c r="A9"/>
      <c r="B9" t="s">
        <v>20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1.08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B2*11.1111111111</f>
        <v>12</v>
      </c>
      <c r="D6" t="s">
        <v>3</v>
      </c>
      <c r="E6" t="s" s="8"/>
    </row>
    <row r="7">
      <c r="A7"/>
      <c r="B7" t="s">
        <v>25</v>
      </c>
      <c r="C7" s="10">
        <f>B2*0.6</f>
        <v>0.648</v>
      </c>
      <c r="D7" t="s">
        <v>8</v>
      </c>
      <c r="E7" t="s" s="8"/>
    </row>
    <row r="8">
      <c r="A8"/>
      <c r="B8" t="s">
        <v>26</v>
      </c>
      <c r="C8" s="10">
        <f>B2*0.1555555556</f>
        <v>0.168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1.612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B2*0.9259259259</f>
        <v>1.492593</v>
      </c>
      <c r="D6" t="s">
        <v>17</v>
      </c>
      <c r="E6" t="s" s="8"/>
    </row>
    <row r="7">
      <c r="A7"/>
      <c r="B7" t="s">
        <v>25</v>
      </c>
      <c r="C7" s="10">
        <f>B2*0.0740740741</f>
        <v>0.119407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