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OUTE AU FRUITS ROUGES" sheetId="1" r:id="rId1"/>
    <sheet name="CROUTE  FOND CRÈME LÉGÈRE" sheetId="2" r:id="rId2"/>
    <sheet name="CROUTE  (TARTELETTE)" sheetId="3" r:id="rId3"/>
    <sheet name="PÂTE SUCRÉE" sheetId="4" r:id="rId4"/>
    <sheet name="CRÈME LÉGÈRE" sheetId="5" r:id="rId5"/>
    <sheet name="CRÈME PATISSIÈRE 1" sheetId="6" r:id="rId6"/>
  </sheets>
</workbook>
</file>

<file path=xl/sharedStrings.xml><?xml version="1.0" encoding="utf-8"?>
<sst xmlns="http://schemas.openxmlformats.org/spreadsheetml/2006/main" count="45" uniqueCount="45">
  <si>
    <t>CROUTE AU FRUITS ROUGES</t>
  </si>
  <si>
    <t>Annotations</t>
  </si>
  <si>
    <t>Quantité souhaitée</t>
  </si>
  <si>
    <t>pc</t>
  </si>
  <si>
    <t>référence : 1 pc</t>
  </si>
  <si>
    <t>CROUTE AU FRUITS ROUGES  00000472</t>
  </si>
  <si>
    <t>Ingrédients</t>
  </si>
  <si>
    <t xml:space="preserve">    CROUTE  FOND CRÈME LÉGÈRE — voir l'onglet "CROUTE  FOND CRÈME LÉGÈRE"</t>
  </si>
  <si>
    <t xml:space="preserve">    FRAMBOISE (p) (conv.)</t>
  </si>
  <si>
    <t xml:space="preserve">    FRAISE (P/.) (conv.)</t>
  </si>
  <si>
    <t xml:space="preserve">    MURE (p) (conv.)</t>
  </si>
  <si>
    <t xml:space="preserve">    MYRTILLES (P) (conv.)</t>
  </si>
  <si>
    <t xml:space="preserve">    FRAISE DES BOIS (P) (conv.)</t>
  </si>
  <si>
    <t xml:space="preserve">    GROSEILLES (BRANCHE,P) (conv.)</t>
  </si>
  <si>
    <t>CUIS.web — Portage du CUIS Clipper de 1992 par Palika &amp; Bernard Vandendaele (créateur du moteur récursif d'origine)</t>
  </si>
  <si>
    <t>CROUTE  FOND CRÈME LÉGÈRE</t>
  </si>
  <si>
    <t>Quantité totale à produire (cumulée)</t>
  </si>
  <si>
    <t>référence : 12 pc — lot unique couvrant tous les usages</t>
  </si>
  <si>
    <t>CROUTE  FOND CRÈME LÉGÈRE  00000513</t>
  </si>
  <si>
    <t xml:space="preserve">    CROUTE  (TARTELETTE) — voir l'onglet "CROUTE  (TARTELETTE)"</t>
  </si>
  <si>
    <t xml:space="preserve">    CRÈME LÉGÈRE — voir l'onglet "CRÈME LÉGÈRE"</t>
  </si>
  <si>
    <t>kg</t>
  </si>
  <si>
    <t>CROUTE  (TARTELETTE)</t>
  </si>
  <si>
    <t>référence : 0,45 pc — lot unique couvrant tous les usages</t>
  </si>
  <si>
    <t>CROUTE  (TARTELETTE)  00000512</t>
  </si>
  <si>
    <t xml:space="preserve">    PÂTE SUCRÉE — voir l'onglet "PÂTE SUCRÉE"</t>
  </si>
  <si>
    <t>PÂTE SUCRÉE</t>
  </si>
  <si>
    <t>référence : 0,45 kg — lot unique couvrant tous les usages</t>
  </si>
  <si>
    <t>PÂTE SUCRÉE  00000464</t>
  </si>
  <si>
    <t xml:space="preserve">    SUCRE (S2)</t>
  </si>
  <si>
    <t xml:space="preserve">    BEURRE</t>
  </si>
  <si>
    <t xml:space="preserve">    OEUF (P) (conv.)</t>
  </si>
  <si>
    <t xml:space="preserve">    FARINE (FLEUR DE FROMENT)</t>
  </si>
  <si>
    <t>CRÈME LÉGÈRE</t>
  </si>
  <si>
    <t>CRÈME LÉGÈRE  00000465</t>
  </si>
  <si>
    <t xml:space="preserve">    CRÈME PATISSIÈRE 1 — voir l'onglet "CRÈME PATISSIÈRE 1"</t>
  </si>
  <si>
    <t xml:space="preserve">    GELATINE EN FEUILLES (P) (conv.)</t>
  </si>
  <si>
    <t xml:space="preserve">    CREME FRAOECHE</t>
  </si>
  <si>
    <t>lt</t>
  </si>
  <si>
    <t>CRÈME PATISSIÈRE 1</t>
  </si>
  <si>
    <t>référence : 0,15 kg — lot unique couvrant tous les usages</t>
  </si>
  <si>
    <t>CRÈME PATISSIÈRE 1  00000145</t>
  </si>
  <si>
    <t xml:space="preserve">    LAIT</t>
  </si>
  <si>
    <t xml:space="preserve">    JAUNE D'OEUF (P) (conv.)</t>
  </si>
  <si>
    <t xml:space="preserve">    mazena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</si>
</sst>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styles" Target="styles.xml"/>
<Relationship Id="rId8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B2*5</f>
        <v>5</v>
      </c>
      <c r="D7" t="s">
        <v>3</v>
      </c>
      <c r="E7" t="s" s="8"/>
    </row>
    <row r="8">
      <c r="A8"/>
      <c r="B8" t="s">
        <v>9</v>
      </c>
      <c r="C8" s="10">
        <f>B2*2</f>
        <v>2</v>
      </c>
      <c r="D8" t="s">
        <v>3</v>
      </c>
      <c r="E8" t="s" s="8"/>
    </row>
    <row r="9">
      <c r="A9"/>
      <c r="B9" t="s">
        <v>10</v>
      </c>
      <c r="C9" s="10">
        <f>B2*1</f>
        <v>1</v>
      </c>
      <c r="D9" t="s">
        <v>3</v>
      </c>
      <c r="E9" t="s" s="8"/>
    </row>
    <row r="10">
      <c r="A10"/>
      <c r="B10" t="s">
        <v>11</v>
      </c>
      <c r="C10" s="10">
        <f>B2*3</f>
        <v>3</v>
      </c>
      <c r="D10" t="s">
        <v>3</v>
      </c>
      <c r="E10" t="s" s="8"/>
    </row>
    <row r="11">
      <c r="A11"/>
      <c r="B11" t="s">
        <v>12</v>
      </c>
      <c r="C11" s="10">
        <f>B2*3</f>
        <v>3</v>
      </c>
      <c r="D11" t="s">
        <v>3</v>
      </c>
      <c r="E11" t="s" s="8"/>
    </row>
    <row r="12">
      <c r="A12"/>
      <c r="B12" t="s">
        <v>13</v>
      </c>
      <c r="C12" s="10">
        <f>B2*1</f>
        <v>1</v>
      </c>
      <c r="D12" t="s">
        <v>3</v>
      </c>
      <c r="E12" t="s" s="8"/>
    </row>
    <row r="13">
      <c r="A13"/>
      <c r="B13"/>
      <c r="C13"/>
      <c r="D13"/>
      <c r="E13" t="s" s="8"/>
    </row>
    <row r="14">
      <c r="A14"/>
      <c r="B14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  <c r="E14" t="s" s="8"/>
    </row>
    <row r="15">
      <c r="A15" t="s" s="11">
        <v>14</v>
      </c>
      <c r="B15"/>
      <c r="C15"/>
      <c r="D15"/>
      <c r="E15" t="s" s="8"/>
    </row>
  </sheetData>
  <sheetProtection sheet="1"/>
  <mergeCells count="4">
    <mergeCell ref="A1:D1"/>
    <mergeCell ref="A4:D4"/>
    <mergeCell ref="B14:D14"/>
    <mergeCell ref="A15:D1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2">
        <v>1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B2*1</f>
        <v>1</v>
      </c>
      <c r="D6" t="s">
        <v>3</v>
      </c>
      <c r="E6" t="s" s="8"/>
    </row>
    <row r="7">
      <c r="A7"/>
      <c r="B7" t="s">
        <v>20</v>
      </c>
      <c r="C7" s="10">
        <f>B2*0.0375</f>
        <v>0.0375</v>
      </c>
      <c r="D7" t="s">
        <v>21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14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16</v>
      </c>
      <c r="B2" s="12">
        <v>1</v>
      </c>
      <c r="C2" t="s">
        <v>3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B2*1</f>
        <v>1</v>
      </c>
      <c r="D6" t="s">
        <v>21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14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16</v>
      </c>
      <c r="B2" s="12">
        <v>1</v>
      </c>
      <c r="C2" t="s">
        <v>21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B2*0.2222222222</f>
        <v>0.222222</v>
      </c>
      <c r="D6" t="s">
        <v>21</v>
      </c>
      <c r="E6" t="s" s="8"/>
    </row>
    <row r="7">
      <c r="A7"/>
      <c r="B7" t="s">
        <v>30</v>
      </c>
      <c r="C7" s="10">
        <f>B2*0.2222222222</f>
        <v>0.222222</v>
      </c>
      <c r="D7" t="s">
        <v>21</v>
      </c>
      <c r="E7" t="s" s="8"/>
    </row>
    <row r="8">
      <c r="A8"/>
      <c r="B8" t="s">
        <v>31</v>
      </c>
      <c r="C8" s="10">
        <f>B2*2.2222222222</f>
        <v>2.222222</v>
      </c>
      <c r="D8" t="s">
        <v>3</v>
      </c>
      <c r="E8" t="s" s="8"/>
    </row>
    <row r="9">
      <c r="A9"/>
      <c r="B9" t="s">
        <v>32</v>
      </c>
      <c r="C9" s="10">
        <f>B2*0.4444444444</f>
        <v>0.444444</v>
      </c>
      <c r="D9" t="s">
        <v>21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14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16</v>
      </c>
      <c r="B2" s="12">
        <v>0.0375</v>
      </c>
      <c r="C2" t="s">
        <v>21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B2*0.3333333333</f>
        <v>0.0125</v>
      </c>
      <c r="D6" t="s">
        <v>21</v>
      </c>
      <c r="E6" t="s" s="8"/>
    </row>
    <row r="7">
      <c r="A7"/>
      <c r="B7" t="s">
        <v>36</v>
      </c>
      <c r="C7" s="10">
        <f>B2*4.4444444444</f>
        <v>0.166667</v>
      </c>
      <c r="D7" t="s">
        <v>3</v>
      </c>
      <c r="E7" t="s" s="8"/>
    </row>
    <row r="8">
      <c r="A8"/>
      <c r="B8" t="s">
        <v>37</v>
      </c>
      <c r="C8" s="10">
        <f>B2*0.6666666667</f>
        <v>0.025</v>
      </c>
      <c r="D8" t="s">
        <v>38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14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39</v>
      </c>
      <c r="B1"/>
      <c r="C1"/>
      <c r="D1"/>
      <c r="E1" t="s" s="3">
        <v>1</v>
      </c>
    </row>
    <row r="2">
      <c r="A2" t="s" s="4">
        <v>16</v>
      </c>
      <c r="B2" s="12">
        <v>0.0125</v>
      </c>
      <c r="C2" t="s">
        <v>21</v>
      </c>
      <c r="D2" t="s" s="7">
        <v>40</v>
      </c>
      <c r="E2" t="s" s="8"/>
    </row>
    <row r="3">
      <c r="A3"/>
      <c r="B3"/>
      <c r="C3"/>
      <c r="D3"/>
      <c r="E3" t="s" s="8"/>
    </row>
    <row r="4">
      <c r="A4" t="s" s="9">
        <v>41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42</v>
      </c>
      <c r="C6" s="10">
        <f>B2*0.6666666667</f>
        <v>0.008333</v>
      </c>
      <c r="D6" t="s">
        <v>38</v>
      </c>
      <c r="E6" t="s" s="8"/>
    </row>
    <row r="7">
      <c r="A7"/>
      <c r="B7" t="s">
        <v>29</v>
      </c>
      <c r="C7" s="10">
        <f>B2*0.1666666667</f>
        <v>0.002083</v>
      </c>
      <c r="D7" t="s">
        <v>21</v>
      </c>
      <c r="E7" t="s" s="8"/>
    </row>
    <row r="8">
      <c r="A8"/>
      <c r="B8" t="s">
        <v>43</v>
      </c>
      <c r="C8" s="10">
        <f>B2*6.6666666667</f>
        <v>0.083333</v>
      </c>
      <c r="D8" t="s">
        <v>3</v>
      </c>
      <c r="E8" t="s" s="8"/>
    </row>
    <row r="9">
      <c r="A9"/>
      <c r="B9" t="s">
        <v>44</v>
      </c>
      <c r="C9" s="10">
        <f>B2*0.0466666667</f>
        <v>0.000583</v>
      </c>
      <c r="D9" t="s">
        <v>21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14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2026-09-15T11:49:15Z</dcterms:created>
  <dc:title>CROUTE AU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2026-09-15T11:49:15Z</dcterms:modified>
  <cp:revision>1</cp:revision>
</cp:coreProperties>
</file>