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<sst xmlns="http://schemas.openxmlformats.org/spreadsheetml/2006/main" count="69" uniqueCount="69">
  <si>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</si>
  <si>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</si>
  <si>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PÊCHE BLANCHE</t>
  </si>
  <si>
    <t>Code</t>
  </si>
  <si>
    <t>00000469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</si>
  <si>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</si>
  <si>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</si>
  <si>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</si>
  <si>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</si>
  <si>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</si>
  <si>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</si>
  <si>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</si>
  <si>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</si>
  <si>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</si>
  <si>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</si>
  <si>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</si>
  <si>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</si>
  <si>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</si>
  <si>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</si>
  <si>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</si>
  <si>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</si>
  <si>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</si>
  <si>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</si>
  <si>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</si>
  <si>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</si>
  <si>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</si>
  <si>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</si>
  <si>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</si>
  <si>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</si>
  <si>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</si>
  <si>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</si>
  <si>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</si>
  <si>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</si>
  <si>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</si>
  <si>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</si>
  <si>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</si>
  <si>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</si>
  <si>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00000456</t>
  </si>
  <si>
    <t>PURE DE PCHE BLANCHE</t>
  </si>
  <si>
    <t>Concentrés et purées cuisines</t>
  </si>
  <si>
    <t>00000274</t>
  </si>
  <si>
    <t>GELATINE EN FEUILLES</t>
  </si>
  <si>
    <t>Gélatines et texturants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</si>
  <si>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</si>
  <si>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</si>
  <si>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</si>
  <si>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</si>
  <si>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</si>
  <si>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</si>
  <si>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</si>
  <si>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</si>
  <si>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</si>
  <si>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</si>
  <si>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PCHE BLANCHE</t>
  </si>
  <si>
    <t>matiere</t>
  </si>
  <si>
    <t xml:space="preserve">    ↳ Eau (robinet - moy. France 2026)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</si>
  <si>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</si>
  <si>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</si>
  <si>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</si>
  <si>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</si>
  <si>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</si>
  <si>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</si>
  <si>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</si>
  <si>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</si>
  <si>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</si>
  <si>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</si>
  <si>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</si>
  <si>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PÊCHE BLANCHE</t>
  </si>
  <si>
    <t>GELÉE DE PÊCHE BLANCHE  00000469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</si>
</sst>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0.255968</v>
      </c>
    </row>
    <row r="12">
      <c r="A12" t="s" s="4">
        <v>18</v>
      </c>
      <c r="B12" s="5">
        <v>2.8440888888889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0.255968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E7*0.0043</f>
        <v>0.000065</v>
      </c>
    </row>
    <row r="8">
      <c r="A8" t="s" s="3">
        <v>37</v>
      </c>
      <c r="B8" t="s">
        <v>38</v>
      </c>
      <c r="C8" t="s">
        <v>39</v>
      </c>
      <c r="D8" s="10">
        <v>0.045</v>
      </c>
      <c r="E8" s="12">
        <f>D8*$B$2</f>
        <v>0.045</v>
      </c>
      <c r="F8" t="s">
        <v>36</v>
      </c>
      <c r="G8" s="5">
        <f>E8*4.3381</f>
        <v>0.195214</v>
      </c>
    </row>
    <row r="9">
      <c r="A9" t="s" s="3">
        <v>40</v>
      </c>
      <c r="B9" t="s">
        <v>41</v>
      </c>
      <c r="C9" t="s">
        <v>42</v>
      </c>
      <c r="D9" s="10">
        <v>0.002</v>
      </c>
      <c r="E9" s="12">
        <f>D9*$B$2</f>
        <v>0.002</v>
      </c>
      <c r="F9" t="s">
        <v>26</v>
      </c>
      <c r="G9" s="5">
        <f>E9*16.0945</f>
        <v>0.032189</v>
      </c>
    </row>
    <row r="10">
      <c r="A10" t="s" s="3">
        <v>43</v>
      </c>
      <c r="B10" t="s">
        <v>44</v>
      </c>
      <c r="C10" t="s">
        <v>45</v>
      </c>
      <c r="D10" s="10">
        <v>0.03</v>
      </c>
      <c r="E10" s="12">
        <f>D10*$B$2</f>
        <v>0.03</v>
      </c>
      <c r="F10" t="s">
        <v>26</v>
      </c>
      <c r="G10" s="5">
        <f>E10*0.95</f>
        <v>0.0285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36</v>
      </c>
      <c r="F3" t="s">
        <v>39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45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0.002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"00000469 · PAT.GELEES · référence : "&amp;Besoins!B3&amp;" "&amp;Besoins!C3&amp;" · multiplicateur réglable sur la feuille ""Besoins"""</f>
        <v>00000469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2026-10-30T16:52:06Z</dcterms:created>
  <dc:title>GELÉE DE PÊCHE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2026-10-30T16:52:06Z</dcterms:modified>
  <cp:revision>1</cp:revision>
</cp:coreProperties>
</file>