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<sst xmlns="http://schemas.openxmlformats.org/spreadsheetml/2006/main" count="94" uniqueCount="94">
  <si>
    <t>Fiche technique</t>
  </si>
  <si>
    <t>Nom</t>
  </si>
  <si>
    <t>TARTE TATIN SUR ASSIETE</t>
  </si>
  <si>
    <t>Code</t>
  </si>
  <si>
    <t>00000448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</si>
  <si>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</si>
  <si>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</si>
  <si>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</si>
  <si>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</si>
  <si>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</si>
  <si>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</si>
  <si>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</si>
  <si>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</si>
  <si>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</si>
  <si>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</si>
  <si>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</si>
  <si>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</si>
  <si>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</si>
  <si>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</si>
  <si>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</si>
  <si>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</si>
  <si>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</si>
  <si>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</si>
  <si>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</si>
  <si>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</si>
  <si>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</si>
  <si>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</si>
  <si>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</si>
  <si>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</si>
  <si>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</si>
  <si>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</si>
  <si>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</si>
  <si>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</si>
  <si>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</si>
  <si>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</si>
  <si>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</si>
  <si>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</si>
  <si>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00000277</t>
  </si>
  <si>
    <t>POMMES GOLDEN BELGE (80-85 MM)</t>
  </si>
  <si>
    <t>00000185</t>
  </si>
  <si>
    <t>CREME GLAC VANILLE</t>
  </si>
  <si>
    <t>Glace</t>
  </si>
  <si>
    <t>lt</t>
  </si>
  <si>
    <t>00000061</t>
  </si>
  <si>
    <t>EAU</t>
  </si>
  <si>
    <t>Matières diverses (à trier)</t>
  </si>
  <si>
    <t>00000052</t>
  </si>
  <si>
    <t>PaTE feuillete</t>
  </si>
  <si>
    <t>Pâtes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</si>
  <si>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</si>
  <si>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</si>
  <si>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</si>
  <si>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</si>
  <si>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</si>
  <si>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</si>
  <si>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</si>
  <si>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</si>
  <si>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</si>
  <si>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</si>
  <si>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TARTE TATIN (PORTION,80/85MM)</t>
  </si>
  <si>
    <t>Pièces individuelles</t>
  </si>
  <si>
    <t xml:space="preserve">        ↳ TARTE TATIN (POMMES 80/85mm)</t>
  </si>
  <si>
    <t>Tartes et tartelettes</t>
  </si>
  <si>
    <t xml:space="preserve">            ↳ CARAMEL GRAS</t>
  </si>
  <si>
    <t>Conversions sucres et confiserie</t>
  </si>
  <si>
    <t xml:space="preserve">                ↳ CARAMEL</t>
  </si>
  <si>
    <t xml:space="preserve">                    ↳ SUCRE (S2)</t>
  </si>
  <si>
    <t>matiere</t>
  </si>
  <si>
    <t xml:space="preserve">                    ↳ EAU</t>
  </si>
  <si>
    <t xml:space="preserve">                ↳ BEURRE</t>
  </si>
  <si>
    <t xml:space="preserve">            ↳ POMMES (P,80-85)</t>
  </si>
  <si>
    <t>Conversions fruits frais (P→K)</t>
  </si>
  <si>
    <t xml:space="preserve">                ↳ POMMES GOLDEN BELGE (80-85 MM)</t>
  </si>
  <si>
    <t xml:space="preserve">            ↳ PaTE feuillete</t>
  </si>
  <si>
    <t xml:space="preserve">    ↳ BOULE VANILLE</t>
  </si>
  <si>
    <t>Glaces, sorbets et granités</t>
  </si>
  <si>
    <t xml:space="preserve">        ↳ CRÈME GLACÉ VANILLE (K)</t>
  </si>
  <si>
    <t xml:space="preserve">            ↳ CREME GLAC VANILLE</t>
  </si>
  <si>
    <t>Recette</t>
  </si>
  <si>
    <t>#</t>
  </si>
  <si>
    <t>Verbe</t>
  </si>
  <si>
    <t>Étape</t>
  </si>
  <si>
    <t>Précision technique</t>
  </si>
  <si>
    <t>Durée</t>
  </si>
  <si>
    <t>TARTE TATIN (PORTION,80/85MM)</t>
  </si>
  <si>
    <t>TARTE TATIN (POMMES 80/85mm)</t>
  </si>
  <si>
    <t>BOULE VANILLE</t>
  </si>
  <si>
    <t>CRÈME GLACÉ VANILLE (K)</t>
  </si>
  <si>
    <t>Fiche technique — TARTE TATIN SUR ASSIETE</t>
  </si>
  <si>
    <t>TARTE TATIN SUR ASSIETE  00000448</t>
  </si>
  <si>
    <t>↳ TARTE TATIN (PORTION,80/85MM)  00000449</t>
  </si>
  <si>
    <t>↳ TARTE TATIN (POMMES 80/85mm)  00000279</t>
  </si>
  <si>
    <t>↳ BOULE VANILLE  00000413</t>
  </si>
  <si>
    <t>↳ CRÈME GLACÉ VANILLE (K)  00000408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</si>
</sst>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4.4245739583333</v>
      </c>
    </row>
    <row r="12">
      <c r="A12" t="s" s="4">
        <v>18</v>
      </c>
      <c r="B12" s="5">
        <v>4.4245739583333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4.4245739583333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0.00625</v>
      </c>
      <c r="E7" s="12">
        <f>D7*$B$2</f>
        <v>0.00625</v>
      </c>
      <c r="F7" t="s">
        <v>36</v>
      </c>
      <c r="G7" s="5">
        <f>E7*3.9514</f>
        <v>0.024696</v>
      </c>
    </row>
    <row r="8">
      <c r="A8" t="s" s="3">
        <v>37</v>
      </c>
      <c r="B8" t="s">
        <v>38</v>
      </c>
      <c r="C8" t="s">
        <v>35</v>
      </c>
      <c r="D8" s="10">
        <v>1.25</v>
      </c>
      <c r="E8" s="12">
        <f>D8*$B$2</f>
        <v>1.25</v>
      </c>
      <c r="F8" t="s">
        <v>36</v>
      </c>
      <c r="G8" s="5">
        <f>E8*0.6445</f>
        <v>0.805625</v>
      </c>
    </row>
    <row r="9">
      <c r="A9" t="s" s="3">
        <v>39</v>
      </c>
      <c r="B9" t="s">
        <v>40</v>
      </c>
      <c r="C9" t="s">
        <v>41</v>
      </c>
      <c r="D9" s="10">
        <v>1</v>
      </c>
      <c r="E9" s="12">
        <f>D9*$B$2</f>
        <v>1</v>
      </c>
      <c r="F9" t="s">
        <v>42</v>
      </c>
      <c r="G9" s="5">
        <f>E9*3.4953</f>
        <v>3.4953</v>
      </c>
    </row>
    <row r="10">
      <c r="A10" t="s" s="3">
        <v>43</v>
      </c>
      <c r="B10" t="s">
        <v>44</v>
      </c>
      <c r="C10" t="s">
        <v>45</v>
      </c>
      <c r="D10" s="10">
        <v>0.0075</v>
      </c>
      <c r="E10" s="12">
        <f>D10*$B$2</f>
        <v>0.0075</v>
      </c>
      <c r="F10" t="s">
        <v>42</v>
      </c>
      <c r="G10" s="5">
        <f>E10*0.003</f>
        <v>0.000022</v>
      </c>
    </row>
    <row r="11">
      <c r="A11" t="s" s="3">
        <v>46</v>
      </c>
      <c r="B11" t="s">
        <v>47</v>
      </c>
      <c r="C11" t="s">
        <v>48</v>
      </c>
      <c r="D11" s="10">
        <v>0.041667</v>
      </c>
      <c r="E11" s="12">
        <f>D11*$B$2</f>
        <v>0.041667</v>
      </c>
      <c r="F11" t="s">
        <v>26</v>
      </c>
      <c r="G11" s="5">
        <f>E11*1.6903114775</f>
        <v>0.07043</v>
      </c>
    </row>
    <row r="12">
      <c r="A12" t="s" s="3">
        <v>49</v>
      </c>
      <c r="B12" t="s">
        <v>50</v>
      </c>
      <c r="C12" t="s">
        <v>51</v>
      </c>
      <c r="D12" s="10">
        <v>0.03</v>
      </c>
      <c r="E12" s="12">
        <f>D12*$B$2</f>
        <v>0.03</v>
      </c>
      <c r="F12" t="s">
        <v>36</v>
      </c>
      <c r="G12" s="5">
        <f>E12*0.95</f>
        <v>0.0285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1</v>
      </c>
      <c r="E2" t="s">
        <v>26</v>
      </c>
      <c r="F2" t="s">
        <v>58</v>
      </c>
    </row>
    <row r="3">
      <c r="A3">
        <v>1</v>
      </c>
      <c r="B3" t="s">
        <v>59</v>
      </c>
      <c r="C3" t="s">
        <v>57</v>
      </c>
      <c r="D3" s="12">
        <v>1</v>
      </c>
      <c r="E3" t="s">
        <v>26</v>
      </c>
      <c r="F3" t="s">
        <v>60</v>
      </c>
    </row>
    <row r="4">
      <c r="A4">
        <v>2</v>
      </c>
      <c r="B4" t="s">
        <v>61</v>
      </c>
      <c r="C4" t="s">
        <v>57</v>
      </c>
      <c r="D4" s="12">
        <v>0.125</v>
      </c>
      <c r="E4" t="s">
        <v>26</v>
      </c>
      <c r="F4" t="s">
        <v>62</v>
      </c>
    </row>
    <row r="5">
      <c r="A5">
        <v>3</v>
      </c>
      <c r="B5" t="s">
        <v>63</v>
      </c>
      <c r="C5" t="s">
        <v>57</v>
      </c>
      <c r="D5" s="12">
        <v>0.044</v>
      </c>
      <c r="E5" t="s">
        <v>36</v>
      </c>
      <c r="F5" t="s">
        <v>64</v>
      </c>
    </row>
    <row r="6">
      <c r="A6">
        <v>4</v>
      </c>
      <c r="B6" t="s">
        <v>65</v>
      </c>
      <c r="C6" t="s">
        <v>57</v>
      </c>
      <c r="D6" s="12">
        <v>0.038</v>
      </c>
      <c r="E6" t="s">
        <v>36</v>
      </c>
      <c r="F6" t="s">
        <v>64</v>
      </c>
    </row>
    <row r="7">
      <c r="A7">
        <v>5</v>
      </c>
      <c r="B7" t="s">
        <v>66</v>
      </c>
      <c r="C7" t="s">
        <v>67</v>
      </c>
      <c r="D7" s="12">
        <v>0.03</v>
      </c>
      <c r="E7" t="s">
        <v>36</v>
      </c>
      <c r="F7" t="s">
        <v>51</v>
      </c>
    </row>
    <row r="8">
      <c r="A8">
        <v>5</v>
      </c>
      <c r="B8" t="s">
        <v>68</v>
      </c>
      <c r="C8" t="s">
        <v>67</v>
      </c>
      <c r="D8" s="12">
        <v>0.008</v>
      </c>
      <c r="E8" t="s">
        <v>42</v>
      </c>
      <c r="F8" t="s">
        <v>45</v>
      </c>
    </row>
    <row r="9">
      <c r="A9">
        <v>4</v>
      </c>
      <c r="B9" t="s">
        <v>69</v>
      </c>
      <c r="C9" t="s">
        <v>67</v>
      </c>
      <c r="D9" s="12">
        <v>0.006</v>
      </c>
      <c r="E9" t="s">
        <v>36</v>
      </c>
      <c r="F9" t="s">
        <v>35</v>
      </c>
    </row>
    <row r="10">
      <c r="A10">
        <v>3</v>
      </c>
      <c r="B10" t="s">
        <v>70</v>
      </c>
      <c r="C10" t="s">
        <v>57</v>
      </c>
      <c r="D10" s="12">
        <v>1.25</v>
      </c>
      <c r="E10" t="s">
        <v>26</v>
      </c>
      <c r="F10" t="s">
        <v>71</v>
      </c>
    </row>
    <row r="11">
      <c r="A11">
        <v>4</v>
      </c>
      <c r="B11" t="s">
        <v>72</v>
      </c>
      <c r="C11" t="s">
        <v>67</v>
      </c>
      <c r="D11" s="12">
        <v>1.25</v>
      </c>
      <c r="E11" t="s">
        <v>36</v>
      </c>
      <c r="F11" t="s">
        <v>35</v>
      </c>
    </row>
    <row r="12">
      <c r="A12">
        <v>3</v>
      </c>
      <c r="B12" t="s">
        <v>73</v>
      </c>
      <c r="C12" t="s">
        <v>67</v>
      </c>
      <c r="D12" s="12">
        <v>0.042</v>
      </c>
      <c r="E12" t="s">
        <v>26</v>
      </c>
      <c r="F12" t="s">
        <v>48</v>
      </c>
    </row>
    <row r="13">
      <c r="A13">
        <v>1</v>
      </c>
      <c r="B13" t="s">
        <v>74</v>
      </c>
      <c r="C13" t="s">
        <v>57</v>
      </c>
      <c r="D13" s="12">
        <v>1</v>
      </c>
      <c r="E13" t="s">
        <v>26</v>
      </c>
      <c r="F13" t="s">
        <v>75</v>
      </c>
    </row>
    <row r="14">
      <c r="A14">
        <v>2</v>
      </c>
      <c r="B14" t="s">
        <v>76</v>
      </c>
      <c r="C14" t="s">
        <v>57</v>
      </c>
      <c r="D14" s="12">
        <v>1</v>
      </c>
      <c r="E14" t="s">
        <v>36</v>
      </c>
      <c r="F14" t="s">
        <v>75</v>
      </c>
    </row>
    <row r="15">
      <c r="A15">
        <v>3</v>
      </c>
      <c r="B15" t="s">
        <v>77</v>
      </c>
      <c r="C15" t="s">
        <v>67</v>
      </c>
      <c r="D15" s="12">
        <v>1</v>
      </c>
      <c r="E15" t="s">
        <v>42</v>
      </c>
      <c r="F15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82</v>
      </c>
      <c r="F1" t="s" s="2">
        <v>83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86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87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88</v>
      </c>
      <c r="B1"/>
      <c r="C1"/>
      <c r="D1"/>
    </row>
    <row r="2">
      <c r="A2" t="str" s="15">
        <f>"00000448 · CARTE · référence : "&amp;Besoins!B3&amp;" "&amp;Besoins!C3&amp;" · multiplicateur réglable sur la feuille ""Besoins"""</f>
        <v>00000448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90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91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92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93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8">
        <v>23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2026-09-15T12:36:30Z</dcterms:created>
  <dc:title>TARTE TATIN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2026-09-15T12:36:30Z</dcterms:modified>
  <cp:revision>1</cp:revision>
</cp:coreProperties>
</file>