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PE GLACE AU LAIT D'AMANDE (H" sheetId="1" r:id="rId1"/>
    <sheet name="BOULE AMARETTO" sheetId="2" r:id="rId2"/>
    <sheet name="CRÈME GLACÉ AMARETTO (K)" sheetId="3" r:id="rId3"/>
    <sheet name="DÉCOR COULIS D'ORANGE" sheetId="4" r:id="rId4"/>
    <sheet name="COULIS D'ORANGE (B)" sheetId="5" r:id="rId5"/>
    <sheet name="EXTRAIT D'ORANGE" sheetId="6" r:id="rId6"/>
    <sheet name="ORANGE (P)" sheetId="7" r:id="rId7"/>
    <sheet name="DÉCOR FRUIT (HIVER)" sheetId="8" r:id="rId8"/>
    <sheet name="PASSION (P/.)" sheetId="9" r:id="rId9"/>
    <sheet name="PASSION (P)" sheetId="10" r:id="rId10"/>
  </sheets>
</workbook>
</file>

<file path=xl/sharedStrings.xml><?xml version="1.0" encoding="utf-8"?>
<sst xmlns="http://schemas.openxmlformats.org/spreadsheetml/2006/main" count="59" uniqueCount="59">
  <si>
    <t>COUPE GLACE AU LAIT D'AMANDE (HIVER)</t>
  </si>
  <si>
    <t>Annotations</t>
  </si>
  <si>
    <t>Quantité souhaitée</t>
  </si>
  <si>
    <t>pc</t>
  </si>
  <si>
    <t>référence : 1 pc</t>
  </si>
  <si>
    <t>COUPE GLACE AU LAIT D'AMANDE (HIVER)  00000420</t>
  </si>
  <si>
    <t>Ingrédients</t>
  </si>
  <si>
    <t xml:space="preserve">    BOULE AMARETTO — voir l'onglet "BOULE AMARETTO"</t>
  </si>
  <si>
    <t xml:space="preserve">    DÉCOR COULIS D'ORANGE — voir l'onglet "DÉCOR COULIS D'ORANGE"</t>
  </si>
  <si>
    <t xml:space="preserve">    DÉCOR FRUIT (HIVER) — voir l'onglet "DÉCOR FRUIT (HIVER)"</t>
  </si>
  <si>
    <t>CUIS.web — Portage du CUIS Clipper de 1992 par Palika &amp; Bernard Vandendaele (créateur du moteur récursif d'origine)</t>
  </si>
  <si>
    <t>BOULE AMARETTO</t>
  </si>
  <si>
    <t>Quantité totale à produire (cumulée)</t>
  </si>
  <si>
    <t>référence : 2,7 pc — lot unique couvrant tous les usages</t>
  </si>
  <si>
    <t>BOULE AMARETTO  00000414</t>
  </si>
  <si>
    <t xml:space="preserve">    CRÈME GLACÉ AMARETTO (K) — voir l'onglet "CRÈME GLACÉ AMARETTO (K)"</t>
  </si>
  <si>
    <t>kg</t>
  </si>
  <si>
    <t>CRÈME GLACÉ AMARETTO (K)</t>
  </si>
  <si>
    <t>référence : 5 kg — lot unique couvrant tous les usages</t>
  </si>
  <si>
    <t>CRÈME GLACÉ AMARETTO (K)  00000407</t>
  </si>
  <si>
    <t xml:space="preserve">    CREME GLAC AMARETTO</t>
  </si>
  <si>
    <t>lt</t>
  </si>
  <si>
    <t>DÉCOR COULIS D'ORANGE</t>
  </si>
  <si>
    <t>référence : 0,05 pc — lot unique couvrant tous les usages</t>
  </si>
  <si>
    <t>DÉCOR COULIS D'ORANGE  00000421</t>
  </si>
  <si>
    <t xml:space="preserve">    COULIS D'ORANGE (B) — voir l'onglet "COULIS D'ORANGE (B)"</t>
  </si>
  <si>
    <t>COULIS D'ORANGE (B)</t>
  </si>
  <si>
    <t>référence : 0,58 lt — lot unique couvrant tous les usages</t>
  </si>
  <si>
    <t>COULIS D'ORANGE (B)  00000391</t>
  </si>
  <si>
    <t xml:space="preserve">    EXTRAIT D'ORANGE — voir l'onglet "EXTRAIT D'ORANGE"</t>
  </si>
  <si>
    <t xml:space="preserve">    EAU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</si>
  <si>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</si>
  <si>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</si>
  <si>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</si>
  <si>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</si>
  <si>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</si>
  <si>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</si>
  <si>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</si>
  <si>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</si>
  <si>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</si>
  <si>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DÉCOR FRUIT (HIVER)</t>
  </si>
  <si>
    <t>référence : 1 pc — lot unique couvrant tous les usages</t>
  </si>
  <si>
    <t>DÉCOR FRUIT (HIVER)  00000256</t>
  </si>
  <si>
    <t xml:space="preserve">    CARAMBOLES EN TRANCHES (conv.)</t>
  </si>
  <si>
    <t xml:space="preserve">    KIWI (P/.) (conv.)</t>
  </si>
  <si>
    <t xml:space="preserve">    FIGUES (P/.) (conv.)</t>
  </si>
  <si>
    <t xml:space="preserve">    PASSION (P/.) — voir l'onglet "PASSION (P/.)"</t>
  </si>
  <si>
    <t xml:space="preserve">    FRAISE (P/.) (conv.)</t>
  </si>
  <si>
    <t xml:space="preserve">    RAISIN NOIR (P/.) (conv.)</t>
  </si>
  <si>
    <t xml:space="preserve">    RAISIN BLANC (P/.) (conv.)</t>
  </si>
  <si>
    <t xml:space="preserve">    PHYSALIS (P) (conv.)</t>
  </si>
  <si>
    <t>PASSION (P/.)</t>
  </si>
  <si>
    <t>référence : 4 pc — lot unique couvrant tous les usages</t>
  </si>
  <si>
    <t>PASSION (P/.)  00000250</t>
  </si>
  <si>
    <t xml:space="preserve">    PASSION (P) — voir l'onglet "PASSION (P)"</t>
  </si>
  <si>
    <t>PASSION (P)</t>
  </si>
  <si>
    <t>référence : 50 pc — lot unique couvrant tous les usages</t>
  </si>
  <si>
    <t>PASSION (P)  00000249</t>
  </si>
  <si>
    <t xml:space="preserve">    PASSION (CAISSE)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</si>
</sst>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styles" Target="styles.xml"/>
<Relationship Id="rId12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2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12</v>
      </c>
      <c r="B2" s="12">
        <v>0.25</v>
      </c>
      <c r="C2" t="s">
        <v>3</v>
      </c>
      <c r="D2" t="s" s="7">
        <v>56</v>
      </c>
      <c r="E2" t="s" s="8"/>
    </row>
    <row r="3">
      <c r="A3"/>
      <c r="B3"/>
      <c r="C3"/>
      <c r="D3"/>
      <c r="E3" t="s" s="8"/>
    </row>
    <row r="4">
      <c r="A4" t="s" s="9">
        <v>57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58</v>
      </c>
      <c r="C6" s="10">
        <f>B2*0.02</f>
        <v>0.005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2</v>
      </c>
      <c r="D6" t="s">
        <v>16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16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2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1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21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B2*0.7155172414</f>
        <v>0.715517</v>
      </c>
      <c r="D6" t="s">
        <v>16</v>
      </c>
      <c r="E6" t="s" s="8"/>
    </row>
    <row r="7">
      <c r="A7"/>
      <c r="B7" t="s">
        <v>30</v>
      </c>
      <c r="C7" s="10">
        <f>B2*0.2862068966</f>
        <v>0.286207</v>
      </c>
      <c r="D7" t="s">
        <v>21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12</v>
      </c>
      <c r="B2" s="12">
        <v>0.715517</v>
      </c>
      <c r="C2" t="s">
        <v>16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B2*0.6</f>
        <v>0.42931</v>
      </c>
      <c r="D6" t="s">
        <v>16</v>
      </c>
      <c r="E6" t="s" s="8"/>
    </row>
    <row r="7">
      <c r="A7"/>
      <c r="B7" t="s">
        <v>35</v>
      </c>
      <c r="C7" s="10">
        <f>B2*2.4096385542</f>
        <v>1.724138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12</v>
      </c>
      <c r="B2" s="12">
        <v>1.724138</v>
      </c>
      <c r="C2" t="s">
        <v>3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B2*1</f>
        <v>1.724138</v>
      </c>
      <c r="D6" t="s">
        <v>16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B2*1</f>
        <v>1</v>
      </c>
      <c r="D6" t="s">
        <v>3</v>
      </c>
      <c r="E6" t="s" s="8"/>
    </row>
    <row r="7">
      <c r="A7"/>
      <c r="B7" t="s">
        <v>44</v>
      </c>
      <c r="C7" s="10">
        <f>B2*1</f>
        <v>1</v>
      </c>
      <c r="D7" t="s">
        <v>3</v>
      </c>
      <c r="E7" t="s" s="8"/>
    </row>
    <row r="8">
      <c r="A8"/>
      <c r="B8" t="s">
        <v>45</v>
      </c>
      <c r="C8" s="10">
        <f>B2*1</f>
        <v>1</v>
      </c>
      <c r="D8" t="s">
        <v>3</v>
      </c>
      <c r="E8" t="s" s="8"/>
    </row>
    <row r="9">
      <c r="A9"/>
      <c r="B9" t="s">
        <v>46</v>
      </c>
      <c r="C9" s="10">
        <f>B2*1</f>
        <v>1</v>
      </c>
      <c r="D9" t="s">
        <v>3</v>
      </c>
      <c r="E9" t="s" s="8"/>
    </row>
    <row r="10">
      <c r="A10"/>
      <c r="B10" t="s">
        <v>47</v>
      </c>
      <c r="C10" s="10">
        <f>B2*2</f>
        <v>2</v>
      </c>
      <c r="D10" t="s">
        <v>3</v>
      </c>
      <c r="E10" t="s" s="8"/>
    </row>
    <row r="11">
      <c r="A11"/>
      <c r="B11" t="s">
        <v>48</v>
      </c>
      <c r="C11" s="10">
        <f>B2*1</f>
        <v>1</v>
      </c>
      <c r="D11" t="s">
        <v>3</v>
      </c>
      <c r="E11" t="s" s="8"/>
    </row>
    <row r="12">
      <c r="A12"/>
      <c r="B12" t="s">
        <v>49</v>
      </c>
      <c r="C12" s="10">
        <f>B2*1</f>
        <v>1</v>
      </c>
      <c r="D12" t="s">
        <v>3</v>
      </c>
      <c r="E12" t="s" s="8"/>
    </row>
    <row r="13">
      <c r="A13"/>
      <c r="B13" t="s">
        <v>50</v>
      </c>
      <c r="C13" s="10">
        <f>B2*1</f>
        <v>1</v>
      </c>
      <c r="D13" t="s">
        <v>3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10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52</v>
      </c>
      <c r="E2" t="s" s="8"/>
    </row>
    <row r="3">
      <c r="A3"/>
      <c r="B3"/>
      <c r="C3"/>
      <c r="D3"/>
      <c r="E3" t="s" s="8"/>
    </row>
    <row r="4">
      <c r="A4" t="s" s="9">
        <v>53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54</v>
      </c>
      <c r="C6" s="10">
        <f>B2*0.25</f>
        <v>0.25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2026-09-15T11:08:04Z</dcterms:created>
  <dc:title>COUPE GLACE AU LAIT D'AMANDE (H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2026-09-15T11:08:04Z</dcterms:modified>
  <cp:revision>1</cp:revision>
</cp:coreProperties>
</file>