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(bac,PAUVRE)" sheetId="1" r:id="rId1"/>
    <sheet name="NOUGAT GLACé (b)(PAUVRE)" sheetId="2" r:id="rId2"/>
    <sheet name="NOUGAT (b,fourage nougat glacé," sheetId="3" r:id="rId3"/>
    <sheet name="MERINGUE FRAICHE" sheetId="4" r:id="rId4"/>
  </sheets>
</workbook>
</file>

<file path=xl/sharedStrings.xml><?xml version="1.0" encoding="utf-8"?>
<sst xmlns="http://schemas.openxmlformats.org/spreadsheetml/2006/main" count="41" uniqueCount="41">
  <si>
    <t>nougat glacé (bac,PAUVRE)</t>
  </si>
  <si>
    <t>Annotations</t>
  </si>
  <si>
    <t>Quantité souhaitée</t>
  </si>
  <si>
    <t>pc</t>
  </si>
  <si>
    <t>référence : 2,31 pc</t>
  </si>
  <si>
    <t>nougat glacé (bac,PAUVRE)  00000371</t>
  </si>
  <si>
    <t>Ingrédients</t>
  </si>
  <si>
    <t xml:space="preserve">    NOUGAT GLACé (b)(PAUVRE) — voir l'onglet "NOUGAT GLACé (b)(PAUVRE)"</t>
  </si>
  <si>
    <t>kg</t>
  </si>
  <si>
    <t>CUIS.web — Portage du CUIS Clipper de 1992 par Palika &amp; Bernard Vandendaele (créateur du moteur récursif d'origine)</t>
  </si>
  <si>
    <t>NOUGAT GLACé (b)(PAUVRE)</t>
  </si>
  <si>
    <t>Quantité totale à produire (cumulée)</t>
  </si>
  <si>
    <t>référence : 0,333 kg — lot unique couvrant tous les usages</t>
  </si>
  <si>
    <t>NOUGAT GLACé (b)(PAUVRE)  00000369</t>
  </si>
  <si>
    <t xml:space="preserve">    NOUGAT (b,fourage nougat glacé,PAUVRE) — voir l'onglet "NOUGAT (b,fourage nougat glacé,"</t>
  </si>
  <si>
    <t xml:space="preserve">    CREME FRAOECHE</t>
  </si>
  <si>
    <t>lt</t>
  </si>
  <si>
    <t xml:space="preserve">    MERINGUE FRAICHE — voir l'onglet "MERINGUE FRAICHE"</t>
  </si>
  <si>
    <t>NOUGAT (b,fourage nougat glacé,PAUVRE)</t>
  </si>
  <si>
    <t>référence : 0,109 kg — lot unique couvrant tous les usages</t>
  </si>
  <si>
    <t>NOUGAT (b,fourage nougat glacé,PAUVRE)  00000712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</si>
  <si>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</si>
  <si>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</si>
  <si>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</si>
  <si>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</si>
  <si>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</si>
  <si>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 xml:space="preserve">    EAU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</si>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</sst>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2.31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2.31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B2*0.3003003003</f>
        <v>0.693694</v>
      </c>
      <c r="D6" t="s">
        <v>8</v>
      </c>
      <c r="E6" t="s" s="8"/>
    </row>
    <row r="7">
      <c r="A7"/>
      <c r="B7" t="s">
        <v>15</v>
      </c>
      <c r="C7" s="10">
        <f>B2*0.4294294294</f>
        <v>0.991982</v>
      </c>
      <c r="D7" t="s">
        <v>16</v>
      </c>
      <c r="E7" t="s" s="8"/>
    </row>
    <row r="8">
      <c r="A8"/>
      <c r="B8" t="s">
        <v>17</v>
      </c>
      <c r="C8" s="10">
        <f>B2*0.2702702703</f>
        <v>0.624324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11</v>
      </c>
      <c r="B2" s="12">
        <v>0.693694</v>
      </c>
      <c r="C2" t="s">
        <v>8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B2*0.3669724771</f>
        <v>0.254566</v>
      </c>
      <c r="D6" t="s">
        <v>8</v>
      </c>
      <c r="E6" t="s" s="8"/>
    </row>
    <row r="7">
      <c r="A7"/>
      <c r="B7" t="s">
        <v>22</v>
      </c>
      <c r="C7" s="10">
        <f>B2*0.1376146789</f>
        <v>0.095462</v>
      </c>
      <c r="D7" t="s">
        <v>8</v>
      </c>
      <c r="E7" t="s" s="8"/>
    </row>
    <row r="8">
      <c r="A8"/>
      <c r="B8" t="s">
        <v>23</v>
      </c>
      <c r="C8" s="10">
        <f>B2*0.0458715596</f>
        <v>0.031821</v>
      </c>
      <c r="D8" t="s">
        <v>8</v>
      </c>
      <c r="E8" t="s" s="8"/>
    </row>
    <row r="9">
      <c r="A9"/>
      <c r="B9" t="s">
        <v>24</v>
      </c>
      <c r="C9" s="10">
        <f>B2*0.2293577982</f>
        <v>0.159104</v>
      </c>
      <c r="D9" t="s">
        <v>8</v>
      </c>
      <c r="E9" t="s" s="8"/>
    </row>
    <row r="10">
      <c r="A10"/>
      <c r="B10" t="s">
        <v>25</v>
      </c>
      <c r="C10" s="10">
        <f>B2*0.1100917431</f>
        <v>0.07637</v>
      </c>
      <c r="D10" t="s">
        <v>16</v>
      </c>
      <c r="E10" t="s" s="8"/>
    </row>
    <row r="11">
      <c r="A11"/>
      <c r="B11" t="s">
        <v>26</v>
      </c>
      <c r="C11" s="10">
        <f>B2*0.1100917431</f>
        <v>0.07637</v>
      </c>
      <c r="D11" t="s">
        <v>16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11</v>
      </c>
      <c r="B2" s="12">
        <v>0.624324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B2*11.1111111111</f>
        <v>6.936937</v>
      </c>
      <c r="D6" t="s">
        <v>3</v>
      </c>
      <c r="E6" t="s" s="8"/>
    </row>
    <row r="7">
      <c r="A7"/>
      <c r="B7" t="s">
        <v>31</v>
      </c>
      <c r="C7" s="10">
        <f>B2*0.6</f>
        <v>0.374595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32</v>
      </c>
      <c r="B9" t="s" s="14">
        <v>33</v>
      </c>
      <c r="C9"/>
      <c r="D9"/>
      <c r="E9" t="s" s="8"/>
    </row>
    <row r="10">
      <c r="A10"/>
      <c r="B10" t="s" s="3">
        <v>34</v>
      </c>
      <c r="C10"/>
      <c r="D10"/>
      <c r="E10" t="s" s="8"/>
    </row>
    <row r="11">
      <c r="A11" t="s" s="13">
        <v>35</v>
      </c>
      <c r="B11" t="s" s="14">
        <v>36</v>
      </c>
      <c r="C11"/>
      <c r="D11"/>
      <c r="E11" t="s" s="8"/>
    </row>
    <row r="12">
      <c r="A12"/>
      <c r="B12" t="s" s="3">
        <v>37</v>
      </c>
      <c r="C12"/>
      <c r="D12"/>
      <c r="E12" t="s" s="8"/>
    </row>
    <row r="13">
      <c r="A13" t="s" s="13">
        <v>38</v>
      </c>
      <c r="B13" t="s" s="14">
        <v>39</v>
      </c>
      <c r="C13"/>
      <c r="D13"/>
      <c r="E13" t="s" s="8"/>
    </row>
    <row r="14">
      <c r="A14"/>
      <c r="B14" t="s" s="3">
        <v>40</v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