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<sst xmlns="http://schemas.openxmlformats.org/spreadsheetml/2006/main" count="110" uniqueCount="110">
  <si>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</si>
  <si>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</si>
  <si>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 (b)(PAUVRE)</t>
  </si>
  <si>
    <t>Code</t>
  </si>
  <si>
    <t>00000369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</si>
  <si>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</si>
  <si>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</si>
  <si>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</si>
  <si>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</si>
  <si>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</si>
  <si>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</si>
  <si>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</si>
  <si>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</si>
  <si>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</si>
  <si>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</si>
  <si>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</si>
  <si>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</si>
  <si>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</si>
  <si>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</si>
  <si>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</si>
  <si>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</si>
  <si>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</si>
  <si>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</si>
  <si>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</si>
  <si>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</si>
  <si>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</si>
  <si>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</si>
  <si>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</si>
  <si>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</si>
  <si>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</si>
  <si>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</si>
  <si>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</si>
  <si>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</si>
  <si>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</si>
  <si>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</si>
  <si>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</si>
  <si>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</si>
  <si>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</si>
  <si>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</si>
  <si>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</si>
  <si>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</si>
  <si>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</si>
  <si>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</si>
  <si>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</si>
  <si>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</si>
  <si>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</si>
  <si>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</si>
  <si>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</si>
  <si>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</si>
  <si>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</si>
  <si>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</si>
  <si>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</si>
  <si>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</si>
  <si>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</si>
  <si>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</si>
  <si>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</si>
  <si>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</si>
  <si>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</si>
  <si>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</si>
  <si>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</si>
  <si>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</si>
  <si>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</si>
  <si>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</si>
  <si>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0,333 kg)</t>
  </si>
  <si>
    <t>recette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</si>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</sst>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0.9371957293578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0.9371957293578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0.333</v>
      </c>
      <c r="C3" t="s" s="11">
        <v>26</v>
      </c>
      <c r="D3"/>
      <c r="E3"/>
      <c r="F3"/>
    </row>
    <row r="4">
      <c r="A4" t="s">
        <v>27</v>
      </c>
      <c r="B4" s="12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0.011009</v>
      </c>
      <c r="E7" s="12">
        <f>D7*$B$2</f>
        <v>0.011009</v>
      </c>
      <c r="F7" t="s">
        <v>36</v>
      </c>
      <c r="G7" s="5">
        <f>E7*13.3121107751</f>
        <v>0.146553</v>
      </c>
    </row>
    <row r="8">
      <c r="A8" t="s" s="3">
        <v>37</v>
      </c>
      <c r="B8" t="s">
        <v>38</v>
      </c>
      <c r="C8" t="s">
        <v>39</v>
      </c>
      <c r="D8" s="10">
        <v>0.004587</v>
      </c>
      <c r="E8" s="12">
        <f>D8*$B$2</f>
        <v>0.004587</v>
      </c>
      <c r="F8" t="s">
        <v>26</v>
      </c>
      <c r="G8" s="5">
        <f>E8*3.9515343522</f>
        <v>0.018126</v>
      </c>
    </row>
    <row r="9">
      <c r="A9" t="s" s="3">
        <v>40</v>
      </c>
      <c r="B9" t="s">
        <v>41</v>
      </c>
      <c r="C9" t="s">
        <v>39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0.013761</v>
      </c>
      <c r="E10" s="12">
        <f>D10*$B$2</f>
        <v>0.013761</v>
      </c>
      <c r="F10" t="s">
        <v>26</v>
      </c>
      <c r="G10" s="5">
        <f>E10*7.1395827458</f>
        <v>0.098248</v>
      </c>
    </row>
    <row r="11">
      <c r="A11" t="s" s="3">
        <v>45</v>
      </c>
      <c r="B11" t="s">
        <v>46</v>
      </c>
      <c r="C11" t="s">
        <v>44</v>
      </c>
      <c r="D11" s="10">
        <v>0.022936</v>
      </c>
      <c r="E11" s="12">
        <f>D11*$B$2</f>
        <v>0.022936</v>
      </c>
      <c r="F11" t="s">
        <v>26</v>
      </c>
      <c r="G11" s="5">
        <f>E11*3.2721685872</f>
        <v>0.07505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0.018349</v>
      </c>
      <c r="E13" s="12">
        <f>D13*$B$2</f>
        <v>0.018349</v>
      </c>
      <c r="F13" t="s">
        <v>36</v>
      </c>
      <c r="G13" s="5">
        <f>E13*0.0029999385</f>
        <v>0.000055</v>
      </c>
    </row>
    <row r="14">
      <c r="A14" t="s" s="3">
        <v>54</v>
      </c>
      <c r="B14" t="s">
        <v>55</v>
      </c>
      <c r="C14" t="s">
        <v>56</v>
      </c>
      <c r="D14" s="10">
        <v>0.007339</v>
      </c>
      <c r="E14" s="12">
        <f>D14*$B$2</f>
        <v>0.007339</v>
      </c>
      <c r="F14" t="s">
        <v>26</v>
      </c>
      <c r="G14" s="5">
        <f>E14*4.0408475019</f>
        <v>0.029656</v>
      </c>
    </row>
    <row r="15">
      <c r="A15" t="s" s="3">
        <v>57</v>
      </c>
      <c r="B15" t="s">
        <v>58</v>
      </c>
      <c r="C15" t="s">
        <v>56</v>
      </c>
      <c r="D15" s="10">
        <v>0.076018</v>
      </c>
      <c r="E15" s="12">
        <f>D15*$B$2</f>
        <v>0.076018</v>
      </c>
      <c r="F15" t="s">
        <v>26</v>
      </c>
      <c r="G15" s="5">
        <f>E15*0.9500043568</f>
        <v>0.072217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0.037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0.014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0.023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0.011</v>
      </c>
      <c r="E11" t="s">
        <v>36</v>
      </c>
      <c r="F11" t="s">
        <v>35</v>
      </c>
    </row>
    <row r="12">
      <c r="A12">
        <v>2</v>
      </c>
      <c r="B12" t="s">
        <v>77</v>
      </c>
      <c r="C12" t="s">
        <v>70</v>
      </c>
      <c r="D12" s="12">
        <v>0.011</v>
      </c>
      <c r="E12" t="s">
        <v>36</v>
      </c>
      <c r="F12" t="s">
        <v>53</v>
      </c>
    </row>
    <row r="13">
      <c r="A13">
        <v>1</v>
      </c>
      <c r="B13" t="s">
        <v>78</v>
      </c>
      <c r="C13" t="s">
        <v>70</v>
      </c>
      <c r="D13" s="12">
        <v>0.143</v>
      </c>
      <c r="E13" t="s">
        <v>36</v>
      </c>
      <c r="F13" t="s">
        <v>39</v>
      </c>
    </row>
    <row r="14">
      <c r="A14">
        <v>1</v>
      </c>
      <c r="B14" t="s">
        <v>79</v>
      </c>
      <c r="C14" t="s">
        <v>64</v>
      </c>
      <c r="D14" s="12">
        <v>0.09</v>
      </c>
      <c r="E14" t="s">
        <v>26</v>
      </c>
      <c r="F14" t="s">
        <v>80</v>
      </c>
    </row>
    <row r="15">
      <c r="A15">
        <v>2</v>
      </c>
      <c r="B15" t="s">
        <v>81</v>
      </c>
      <c r="C15" t="s">
        <v>64</v>
      </c>
      <c r="D15" s="12">
        <v>1</v>
      </c>
      <c r="E15" t="s">
        <v>50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0.036</v>
      </c>
      <c r="E16" t="s">
        <v>36</v>
      </c>
      <c r="F16" t="s">
        <v>82</v>
      </c>
    </row>
    <row r="17">
      <c r="A17">
        <v>4</v>
      </c>
      <c r="B17" t="s">
        <v>84</v>
      </c>
      <c r="C17" t="s">
        <v>70</v>
      </c>
      <c r="D17" s="12">
        <v>0.5</v>
      </c>
      <c r="E17" t="s">
        <v>50</v>
      </c>
      <c r="F17" t="s">
        <v>49</v>
      </c>
    </row>
    <row r="18">
      <c r="A18">
        <v>2</v>
      </c>
      <c r="B18" t="s">
        <v>85</v>
      </c>
      <c r="C18" t="s">
        <v>70</v>
      </c>
      <c r="D18" s="12">
        <v>0.054</v>
      </c>
      <c r="E18" t="s">
        <v>26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3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4</v>
      </c>
      <c r="C6" t="s">
        <v>100</v>
      </c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