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<sst xmlns="http://schemas.openxmlformats.org/spreadsheetml/2006/main" count="97" uniqueCount="97">
  <si>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</si>
  <si>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</si>
  <si>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BABA AU RHUM</t>
  </si>
  <si>
    <t>Code</t>
  </si>
  <si>
    <t>00000338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</si>
  <si>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</si>
  <si>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</si>
  <si>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</si>
  <si>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</si>
  <si>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</si>
  <si>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</si>
  <si>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</si>
  <si>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</si>
  <si>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</si>
  <si>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</si>
  <si>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</si>
  <si>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</si>
  <si>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</si>
  <si>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</si>
  <si>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</si>
  <si>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</si>
  <si>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</si>
  <si>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</si>
  <si>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</si>
  <si>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</si>
  <si>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</si>
  <si>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</si>
  <si>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</si>
  <si>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</si>
  <si>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</si>
  <si>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</si>
  <si>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</si>
  <si>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</si>
  <si>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</si>
  <si>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</si>
  <si>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</si>
  <si>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</si>
  <si>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</si>
  <si>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</si>
  <si>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</si>
  <si>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</si>
  <si>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</si>
  <si>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</si>
  <si>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</si>
  <si>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</si>
  <si>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</si>
  <si>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</si>
  <si>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</si>
  <si>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</si>
  <si>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</si>
  <si>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</si>
  <si>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</si>
  <si>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</si>
  <si>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</si>
  <si>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</si>
  <si>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</si>
  <si>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</si>
  <si>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</si>
  <si>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</si>
  <si>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</si>
  <si>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</si>
  <si>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</si>
  <si>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</si>
  <si>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0,63 pc)</t>
  </si>
  <si>
    <t>recette</t>
  </si>
  <si>
    <t>Appareils divers</t>
  </si>
  <si>
    <t xml:space="preserve">    ↳ PÂTE À SAVARIN</t>
  </si>
  <si>
    <t>Pâtes poussées et levées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</si>
  <si>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</si>
  <si>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</si>
  <si>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</si>
  <si>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</si>
  <si>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LEVURE SÈCHE (GR)</t>
  </si>
  <si>
    <t>Calcul</t>
  </si>
  <si>
    <t xml:space="preserve">            ↳ LEVURE SECHE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</si>
  <si>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</si>
  <si>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</si>
  <si>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</si>
  <si>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</si>
  <si>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LAIT</t>
  </si>
  <si>
    <t xml:space="preserve">        ↳ BEURRE</t>
  </si>
  <si>
    <t xml:space="preserve">    ↳ SIROP LEGER</t>
  </si>
  <si>
    <t>Conversions sucres et confiserie</t>
  </si>
  <si>
    <t xml:space="preserve">        ↳ EAU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</si>
  <si>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</si>
  <si>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</si>
  <si>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</si>
  <si>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</si>
  <si>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</si>
  <si>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</si>
  <si>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</si>
  <si>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PÂTE À SAVARIN</t>
  </si>
  <si>
    <t>LEVURE SÈCHE (GR)</t>
  </si>
  <si>
    <t>Fiche technique — BABA AU RHUM</t>
  </si>
  <si>
    <t>BABA AU RHUM  00000338</t>
  </si>
  <si>
    <t>↳ PÂTE À SAVARIN  00000259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</si>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</sst>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1.851641232</v>
      </c>
    </row>
    <row r="12">
      <c r="A12" t="s" s="4">
        <v>18</v>
      </c>
      <c r="B12" s="5">
        <v>2.9391130666667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1.851641232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0.63</v>
      </c>
      <c r="C3" t="s" s="11">
        <v>26</v>
      </c>
      <c r="D3"/>
      <c r="E3"/>
      <c r="F3"/>
    </row>
    <row r="4">
      <c r="A4" t="s">
        <v>27</v>
      </c>
      <c r="B4" s="12">
        <f>$B$2*B3</f>
        <v>0.63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E7*13.3119</f>
        <v>1.33119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40</v>
      </c>
      <c r="G8" s="5">
        <f>E8*0.022064</f>
        <v>0.002206</v>
      </c>
    </row>
    <row r="9">
      <c r="A9" t="s" s="3">
        <v>41</v>
      </c>
      <c r="B9" t="s">
        <v>42</v>
      </c>
      <c r="C9" t="s">
        <v>39</v>
      </c>
      <c r="D9" s="10">
        <v>0.2</v>
      </c>
      <c r="E9" s="12">
        <f>D9*$B$2</f>
        <v>0.2</v>
      </c>
      <c r="F9" t="s">
        <v>26</v>
      </c>
      <c r="G9" s="5">
        <f>E9*0.20824</f>
        <v>0.041648</v>
      </c>
    </row>
    <row r="10">
      <c r="A10" t="s" s="3">
        <v>43</v>
      </c>
      <c r="B10" t="s">
        <v>44</v>
      </c>
      <c r="C10" t="s">
        <v>45</v>
      </c>
      <c r="D10" s="10">
        <v>0.02</v>
      </c>
      <c r="E10" s="12">
        <f>D10*$B$2</f>
        <v>0.02</v>
      </c>
      <c r="F10" t="s">
        <v>40</v>
      </c>
      <c r="G10" s="5">
        <f>E10*3.9514</f>
        <v>0.079028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E11*0.27</f>
        <v>0.27</v>
      </c>
    </row>
    <row r="12">
      <c r="A12" t="s" s="3">
        <v>49</v>
      </c>
      <c r="B12" t="s">
        <v>50</v>
      </c>
      <c r="C12" t="s">
        <v>51</v>
      </c>
      <c r="D12" s="10">
        <v>0.2</v>
      </c>
      <c r="E12" s="12">
        <f>D12*$B$2</f>
        <v>0.2</v>
      </c>
      <c r="F12" t="s">
        <v>36</v>
      </c>
      <c r="G12" s="5">
        <f>E12*0.003</f>
        <v>0.0006</v>
      </c>
    </row>
    <row r="13">
      <c r="A13" t="s" s="3">
        <v>52</v>
      </c>
      <c r="B13" t="s">
        <v>53</v>
      </c>
      <c r="C13" t="s">
        <v>51</v>
      </c>
      <c r="D13" s="10">
        <v>0.002</v>
      </c>
      <c r="E13" s="12">
        <f>D13*$B$2</f>
        <v>0.002</v>
      </c>
      <c r="F13" t="s">
        <v>40</v>
      </c>
      <c r="G13" s="5">
        <f>E13*0.186416</f>
        <v>0.000373</v>
      </c>
    </row>
    <row r="14">
      <c r="A14" t="s" s="3">
        <v>54</v>
      </c>
      <c r="B14" t="s">
        <v>55</v>
      </c>
      <c r="C14" t="s">
        <v>48</v>
      </c>
      <c r="D14" s="10">
        <v>0.04</v>
      </c>
      <c r="E14" s="12">
        <f>D14*$B$2</f>
        <v>0.04</v>
      </c>
      <c r="F14" t="s">
        <v>36</v>
      </c>
      <c r="G14" s="5">
        <f>E14*0.5999</f>
        <v>0.023996</v>
      </c>
    </row>
    <row r="15">
      <c r="A15" t="s" s="3">
        <v>56</v>
      </c>
      <c r="B15" t="s">
        <v>57</v>
      </c>
      <c r="C15" t="s">
        <v>58</v>
      </c>
      <c r="D15" s="10">
        <v>0.108</v>
      </c>
      <c r="E15" s="12">
        <f>D15*$B$2</f>
        <v>0.108</v>
      </c>
      <c r="F15" t="s">
        <v>40</v>
      </c>
      <c r="G15" s="5">
        <f>E15*0.95</f>
        <v>0.1026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0.63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0.23</v>
      </c>
      <c r="E3" t="s">
        <v>40</v>
      </c>
      <c r="F3" t="s">
        <v>67</v>
      </c>
    </row>
    <row r="4">
      <c r="A4">
        <v>2</v>
      </c>
      <c r="B4" t="s">
        <v>68</v>
      </c>
      <c r="C4" t="s">
        <v>69</v>
      </c>
      <c r="D4" s="12">
        <v>0.1</v>
      </c>
      <c r="E4" t="s">
        <v>40</v>
      </c>
      <c r="F4" t="s">
        <v>39</v>
      </c>
    </row>
    <row r="5">
      <c r="A5">
        <v>2</v>
      </c>
      <c r="B5" t="s">
        <v>70</v>
      </c>
      <c r="C5" t="s">
        <v>69</v>
      </c>
      <c r="D5" s="12">
        <v>0.008</v>
      </c>
      <c r="E5" t="s">
        <v>40</v>
      </c>
      <c r="F5" t="s">
        <v>58</v>
      </c>
    </row>
    <row r="6">
      <c r="A6">
        <v>2</v>
      </c>
      <c r="B6" t="s">
        <v>71</v>
      </c>
      <c r="C6" t="s">
        <v>69</v>
      </c>
      <c r="D6" s="12">
        <v>0.002</v>
      </c>
      <c r="E6" t="s">
        <v>40</v>
      </c>
      <c r="F6" t="s">
        <v>51</v>
      </c>
    </row>
    <row r="7">
      <c r="A7">
        <v>2</v>
      </c>
      <c r="B7" t="s">
        <v>72</v>
      </c>
      <c r="C7" t="s">
        <v>64</v>
      </c>
      <c r="D7" s="12">
        <v>0.002</v>
      </c>
      <c r="E7" t="s">
        <v>40</v>
      </c>
      <c r="F7" t="s">
        <v>73</v>
      </c>
    </row>
    <row r="8">
      <c r="A8">
        <v>3</v>
      </c>
      <c r="B8" t="s">
        <v>74</v>
      </c>
      <c r="C8" t="s">
        <v>69</v>
      </c>
      <c r="D8" s="12">
        <v>0.2</v>
      </c>
      <c r="E8" t="s">
        <v>26</v>
      </c>
      <c r="F8" t="s">
        <v>39</v>
      </c>
    </row>
    <row r="9">
      <c r="A9">
        <v>2</v>
      </c>
      <c r="B9" t="s">
        <v>75</v>
      </c>
      <c r="C9" t="s">
        <v>64</v>
      </c>
      <c r="D9" s="12">
        <v>1</v>
      </c>
      <c r="E9" t="s">
        <v>26</v>
      </c>
      <c r="F9" t="s">
        <v>76</v>
      </c>
    </row>
    <row r="10">
      <c r="A10">
        <v>3</v>
      </c>
      <c r="B10" t="s">
        <v>77</v>
      </c>
      <c r="C10" t="s">
        <v>64</v>
      </c>
      <c r="D10" s="12">
        <v>0.055</v>
      </c>
      <c r="E10" t="s">
        <v>36</v>
      </c>
      <c r="F10" t="s">
        <v>76</v>
      </c>
    </row>
    <row r="11">
      <c r="A11">
        <v>4</v>
      </c>
      <c r="B11" t="s">
        <v>78</v>
      </c>
      <c r="C11" t="s">
        <v>69</v>
      </c>
      <c r="D11" s="12">
        <v>1</v>
      </c>
      <c r="E11" t="s">
        <v>26</v>
      </c>
      <c r="F11" t="s">
        <v>48</v>
      </c>
    </row>
    <row r="12">
      <c r="A12">
        <v>2</v>
      </c>
      <c r="B12" t="s">
        <v>79</v>
      </c>
      <c r="C12" t="s">
        <v>69</v>
      </c>
      <c r="D12" s="12">
        <v>0.04</v>
      </c>
      <c r="E12" t="s">
        <v>36</v>
      </c>
      <c r="F12" t="s">
        <v>48</v>
      </c>
    </row>
    <row r="13">
      <c r="A13">
        <v>2</v>
      </c>
      <c r="B13" t="s">
        <v>80</v>
      </c>
      <c r="C13" t="s">
        <v>69</v>
      </c>
      <c r="D13" s="12">
        <v>0.02</v>
      </c>
      <c r="E13" t="s">
        <v>40</v>
      </c>
      <c r="F13" t="s">
        <v>45</v>
      </c>
    </row>
    <row r="14">
      <c r="A14">
        <v>1</v>
      </c>
      <c r="B14" t="s">
        <v>81</v>
      </c>
      <c r="C14" t="s">
        <v>64</v>
      </c>
      <c r="D14" s="12">
        <v>0.3</v>
      </c>
      <c r="E14" t="s">
        <v>40</v>
      </c>
      <c r="F14" t="s">
        <v>82</v>
      </c>
    </row>
    <row r="15">
      <c r="A15">
        <v>2</v>
      </c>
      <c r="B15" t="s">
        <v>83</v>
      </c>
      <c r="C15" t="s">
        <v>69</v>
      </c>
      <c r="D15" s="12">
        <v>0.2</v>
      </c>
      <c r="E15" t="s">
        <v>36</v>
      </c>
      <c r="F15" t="s">
        <v>51</v>
      </c>
    </row>
    <row r="16">
      <c r="A16">
        <v>2</v>
      </c>
      <c r="B16" t="s">
        <v>70</v>
      </c>
      <c r="C16" t="s">
        <v>69</v>
      </c>
      <c r="D16" s="12">
        <v>0.1</v>
      </c>
      <c r="E16" t="s">
        <v>40</v>
      </c>
      <c r="F16" t="s">
        <v>58</v>
      </c>
    </row>
    <row r="17">
      <c r="A17">
        <v>1</v>
      </c>
      <c r="B17" t="s">
        <v>84</v>
      </c>
      <c r="C17" t="s">
        <v>69</v>
      </c>
      <c r="D17" s="12">
        <v>0.1</v>
      </c>
      <c r="E17" t="s">
        <v>36</v>
      </c>
      <c r="F1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93</v>
      </c>
      <c r="B1"/>
      <c r="C1"/>
      <c r="D1"/>
    </row>
    <row r="2">
      <c r="A2" t="str" s="15">
        <f>"00000338 · PAT.CREAMS.APPAREILS · référence : "&amp;Besoins!B3&amp;" "&amp;Besoins!C3&amp;" · multiplicateur réglable sur la feuille ""Besoins"""</f>
        <v>00000338 · PAT.CREAMS.APPAREILS · référence : 0,63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2026-09-15T13:57:36Z</dcterms:created>
  <dc:title>BABA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2026-09-15T13:57:36Z</dcterms:modified>
  <cp:revision>1</cp:revision>
</cp:coreProperties>
</file>