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<sst xmlns="http://schemas.openxmlformats.org/spreadsheetml/2006/main" count="88" uniqueCount="88">
  <si>
    <t>Fiche technique</t>
  </si>
  <si>
    <t>Nom</t>
  </si>
  <si>
    <t>CRÈME BRULÉE</t>
  </si>
  <si>
    <t>Code</t>
  </si>
  <si>
    <t>00000306</t>
  </si>
  <si>
    <t>Classe</t>
  </si>
  <si>
    <t>Pièces individuelles (PAT.INDIVIDUELS)</t>
  </si>
  <si>
    <t>Statut</t>
  </si>
  <si>
    <t>publie</t>
  </si>
  <si>
    <t>Verrouillée</t>
  </si>
  <si>
    <t>Oui — Corpus Clipper 1992 validé conforme au DBF original — verrouillé Chapitre 5</t>
  </si>
  <si>
    <t>Source bibliographique</t>
  </si>
  <si>
    <t>CUIS Clipper 1992 — Base originale (CLI.1992)</t>
  </si>
  <si>
    <t>Provenance</t>
  </si>
  <si>
    <t>Archive DOSBox — LIEN.DBF/OBJET.DBF originaux (CLI.1992.DOSBOX)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</si>
  <si>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</si>
  <si>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</si>
  <si>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</si>
  <si>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</si>
  <si>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</si>
  <si>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</si>
  <si>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</si>
  <si>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17:41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</si>
  <si>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</si>
  <si>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</si>
  <si>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</si>
  <si>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</si>
  <si>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</si>
  <si>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</si>
  <si>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</si>
  <si>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</si>
  <si>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</si>
  <si>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</si>
  <si>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00000014</t>
  </si>
  <si>
    <t>VANILLE (baton)</t>
  </si>
  <si>
    <t>Épices en poudre et graines</t>
  </si>
  <si>
    <t>00000051</t>
  </si>
  <si>
    <t>LAIT</t>
  </si>
  <si>
    <t>Produits laitiers et œufs</t>
  </si>
  <si>
    <t>lt</t>
  </si>
  <si>
    <t>00000049</t>
  </si>
  <si>
    <t>CREME FRAOECHE</t>
  </si>
  <si>
    <t>Crèmes fraîches et laitières</t>
  </si>
  <si>
    <t>00000047</t>
  </si>
  <si>
    <t>OEUF A3 (PRIX)</t>
  </si>
  <si>
    <t>Oeufs entiers</t>
  </si>
  <si>
    <t>00000005</t>
  </si>
  <si>
    <t>sucre (cassonade)</t>
  </si>
  <si>
    <t>Sucres et édulcorants</t>
  </si>
  <si>
    <t>kg</t>
  </si>
  <si>
    <t>00000003</t>
  </si>
  <si>
    <t>SUCRE (S2)</t>
  </si>
  <si>
    <t>00000883</t>
  </si>
  <si>
    <t>PLAT  OEUF</t>
  </si>
  <si>
    <t>Petit matériel (moules, plaques, vaisselle)</t>
  </si>
  <si>
    <t>Total</t>
  </si>
  <si>
    <t>Niveau</t>
  </si>
  <si>
    <t>Composant</t>
  </si>
  <si>
    <t>Type</t>
  </si>
  <si>
    <t>Quantité (pour 1 pc)</t>
  </si>
  <si>
    <t>recette</t>
  </si>
  <si>
    <t>Pièces individuelles</t>
  </si>
  <si>
    <t xml:space="preserve">    ↳ CRÈME BRULÉE (PIÈCE)</t>
  </si>
  <si>
    <t>Appareils divers</t>
  </si>
  <si>
    <t xml:space="preserve">        ↳ PLAT  OEUF</t>
  </si>
  <si>
    <t>matiere</t>
  </si>
  <si>
    <t xml:space="preserve">        ↳ CRÈME BRULÉE (SAUCE)</t>
  </si>
  <si>
    <t xml:space="preserve">            ↳ JAUNE D'OEUF (P)</t>
  </si>
  <si>
    <t>Conversions oeufs et ovoproduits</t>
  </si>
  <si>
    <t xml:space="preserve">                ↳ JAUNE D'OEUF (ML)</t>
  </si>
  <si>
    <t xml:space="preserve">                    ↳ OEUF A3 (PRIX)</t>
  </si>
  <si>
    <t xml:space="preserve">            ↳ VANILLE (baton)</t>
  </si>
  <si>
    <t xml:space="preserve">            ↳ SUCRE (S2)</t>
  </si>
  <si>
    <t xml:space="preserve">            ↳ CREME FRAOECHE</t>
  </si>
  <si>
    <t xml:space="preserve">            ↳ LAIT</t>
  </si>
  <si>
    <t xml:space="preserve">    ↳ sucre (cassonade)</t>
  </si>
  <si>
    <t>Recette</t>
  </si>
  <si>
    <t>#</t>
  </si>
  <si>
    <t>Verbe</t>
  </si>
  <si>
    <t>Étape</t>
  </si>
  <si>
    <t>Précision technique</t>
  </si>
  <si>
    <t>Durée</t>
  </si>
  <si>
    <t>CRÈME BRULÉE (PIÈCE)</t>
  </si>
  <si>
    <t>CRÈME BRULÉE (SAUCE)</t>
  </si>
  <si>
    <t>Fiche technique — CRÈME BRULÉE</t>
  </si>
  <si>
    <t>CRÈME BRULÉE  00000306</t>
  </si>
  <si>
    <t>↳ CRÈME BRULÉE (PIÈCE)  00000471</t>
  </si>
  <si>
    <t>↳ CRÈME BRULÉE (SAUCE)  00000167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</si>
</sst>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0" fillId="0" borderId="0" xfId="0" applyAlignment="1">
      <alignment horizontal="right"/>
    </xf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 s="3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4">
        <v>15</v>
      </c>
      <c r="B10" t="s" s="4">
        <v>16</v>
      </c>
    </row>
    <row r="11">
      <c r="A11" t="s" s="4">
        <v>17</v>
      </c>
      <c r="B11" s="5">
        <v>0.51248494210526</v>
      </c>
    </row>
    <row r="12">
      <c r="A12" t="s" s="4">
        <v>18</v>
      </c>
      <c r="B12" s="5">
        <v>0.51248494210526</v>
      </c>
    </row>
    <row r="13">
      <c r="A13"/>
      <c r="B13"/>
    </row>
    <row r="14">
      <c r="A14" t="s" s="6">
        <v>19</v>
      </c>
      <c r="B14" t="s" s="6">
        <v>16</v>
      </c>
    </row>
    <row r="15">
      <c r="A15" t="s" s="6">
        <v>20</v>
      </c>
      <c r="B15" s="7">
        <v>0.51248494210526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4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8">
        <v>24</v>
      </c>
      <c r="B1"/>
      <c r="C1"/>
      <c r="D1"/>
      <c r="E1"/>
      <c r="F1"/>
    </row>
    <row r="2">
      <c r="A2" t="s">
        <v>25</v>
      </c>
      <c r="B2" s="9">
        <v>1</v>
      </c>
      <c r="C2"/>
      <c r="D2"/>
      <c r="E2"/>
      <c r="F2"/>
    </row>
    <row r="3">
      <c r="A3" t="s">
        <v>15</v>
      </c>
      <c r="B3" s="10">
        <v>1</v>
      </c>
      <c r="C3" t="s" s="11">
        <v>26</v>
      </c>
      <c r="D3"/>
      <c r="E3"/>
      <c r="F3"/>
    </row>
    <row r="4">
      <c r="A4" t="s">
        <v>27</v>
      </c>
      <c r="B4" s="12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3">
        <v>33</v>
      </c>
      <c r="B7" t="s">
        <v>34</v>
      </c>
      <c r="C7" t="s">
        <v>35</v>
      </c>
      <c r="D7" s="10">
        <v>0.1</v>
      </c>
      <c r="E7" s="12">
        <f>D7*$B$2</f>
        <v>0.1</v>
      </c>
      <c r="F7" t="s">
        <v>26</v>
      </c>
      <c r="G7" s="5">
        <f>E7*0.5902684211</f>
        <v>0.059027</v>
      </c>
    </row>
    <row r="8">
      <c r="A8" t="s" s="3">
        <v>36</v>
      </c>
      <c r="B8" t="s">
        <v>37</v>
      </c>
      <c r="C8" t="s">
        <v>38</v>
      </c>
      <c r="D8" s="10">
        <v>0.05</v>
      </c>
      <c r="E8" s="12">
        <f>D8*$B$2</f>
        <v>0.05</v>
      </c>
      <c r="F8" t="s">
        <v>39</v>
      </c>
      <c r="G8" s="5">
        <f>E8*0.5999</f>
        <v>0.029995</v>
      </c>
    </row>
    <row r="9">
      <c r="A9" t="s" s="3">
        <v>40</v>
      </c>
      <c r="B9" t="s">
        <v>41</v>
      </c>
      <c r="C9" t="s">
        <v>42</v>
      </c>
      <c r="D9" s="10">
        <v>0.1</v>
      </c>
      <c r="E9" s="12">
        <f>D9*$B$2</f>
        <v>0.1</v>
      </c>
      <c r="F9" t="s">
        <v>39</v>
      </c>
      <c r="G9" s="5">
        <f>E9*2.5335</f>
        <v>0.25335</v>
      </c>
    </row>
    <row r="10">
      <c r="A10" t="s" s="3">
        <v>43</v>
      </c>
      <c r="B10" t="s">
        <v>44</v>
      </c>
      <c r="C10" t="s">
        <v>45</v>
      </c>
      <c r="D10" s="10">
        <v>0.5</v>
      </c>
      <c r="E10" s="12">
        <f>D10*$B$2</f>
        <v>0.5</v>
      </c>
      <c r="F10" t="s">
        <v>26</v>
      </c>
      <c r="G10" s="5">
        <f>E10*0.27</f>
        <v>0.135</v>
      </c>
    </row>
    <row r="11">
      <c r="A11" t="s" s="3">
        <v>46</v>
      </c>
      <c r="B11" t="s">
        <v>47</v>
      </c>
      <c r="C11" t="s">
        <v>48</v>
      </c>
      <c r="D11" s="10">
        <v>0.01</v>
      </c>
      <c r="E11" s="12">
        <f>D11*$B$2</f>
        <v>0.01</v>
      </c>
      <c r="F11" t="s">
        <v>49</v>
      </c>
      <c r="G11" s="5">
        <f>E11*1.61131</f>
        <v>0.016113</v>
      </c>
    </row>
    <row r="12">
      <c r="A12" t="s" s="3">
        <v>50</v>
      </c>
      <c r="B12" t="s">
        <v>51</v>
      </c>
      <c r="C12" t="s">
        <v>48</v>
      </c>
      <c r="D12" s="10">
        <v>0.02</v>
      </c>
      <c r="E12" s="12">
        <f>D12*$B$2</f>
        <v>0.02</v>
      </c>
      <c r="F12" t="s">
        <v>49</v>
      </c>
      <c r="G12" s="5">
        <f>E12*0.95</f>
        <v>0.019</v>
      </c>
    </row>
    <row r="13">
      <c r="A13" t="s" s="3">
        <v>52</v>
      </c>
      <c r="B13" t="s">
        <v>53</v>
      </c>
      <c r="C13" t="s">
        <v>54</v>
      </c>
      <c r="D13" s="10">
        <v>1</v>
      </c>
      <c r="E13" s="12">
        <f>D13*$B$2</f>
        <v>1</v>
      </c>
      <c r="F13" t="s">
        <v>26</v>
      </c>
      <c r="G13" s="5">
        <f>E13*0</f>
        <v>0</v>
      </c>
    </row>
    <row r="14">
      <c r="A14"/>
      <c r="B14"/>
      <c r="C14"/>
      <c r="D14"/>
      <c r="E14"/>
      <c r="F14" t="s" s="4">
        <v>55</v>
      </c>
      <c r="G14" s="13">
        <f>SUM(G7:G13)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56</v>
      </c>
      <c r="B1" t="s" s="2">
        <v>57</v>
      </c>
      <c r="C1" t="s" s="2">
        <v>58</v>
      </c>
      <c r="D1" t="s" s="2">
        <v>59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60</v>
      </c>
      <c r="D2" s="12">
        <v>1</v>
      </c>
      <c r="E2" t="s">
        <v>26</v>
      </c>
      <c r="F2" t="s">
        <v>61</v>
      </c>
    </row>
    <row r="3">
      <c r="A3">
        <v>1</v>
      </c>
      <c r="B3" t="s">
        <v>62</v>
      </c>
      <c r="C3" t="s">
        <v>60</v>
      </c>
      <c r="D3" s="12">
        <v>1</v>
      </c>
      <c r="E3" t="s">
        <v>26</v>
      </c>
      <c r="F3" t="s">
        <v>63</v>
      </c>
    </row>
    <row r="4">
      <c r="A4">
        <v>2</v>
      </c>
      <c r="B4" t="s">
        <v>64</v>
      </c>
      <c r="C4" t="s">
        <v>65</v>
      </c>
      <c r="D4" s="12">
        <v>1</v>
      </c>
      <c r="E4" t="s">
        <v>26</v>
      </c>
      <c r="F4" t="s">
        <v>54</v>
      </c>
    </row>
    <row r="5">
      <c r="A5">
        <v>2</v>
      </c>
      <c r="B5" t="s">
        <v>66</v>
      </c>
      <c r="C5" t="s">
        <v>60</v>
      </c>
      <c r="D5" s="12">
        <v>0.19</v>
      </c>
      <c r="E5" t="s">
        <v>39</v>
      </c>
      <c r="F5" t="s">
        <v>63</v>
      </c>
    </row>
    <row r="6">
      <c r="A6">
        <v>3</v>
      </c>
      <c r="B6" t="s">
        <v>67</v>
      </c>
      <c r="C6" t="s">
        <v>60</v>
      </c>
      <c r="D6" s="12">
        <v>1</v>
      </c>
      <c r="E6" t="s">
        <v>26</v>
      </c>
      <c r="F6" t="s">
        <v>68</v>
      </c>
    </row>
    <row r="7">
      <c r="A7">
        <v>4</v>
      </c>
      <c r="B7" t="s">
        <v>69</v>
      </c>
      <c r="C7" t="s">
        <v>60</v>
      </c>
      <c r="D7" s="12">
        <v>0.019</v>
      </c>
      <c r="E7" t="s">
        <v>39</v>
      </c>
      <c r="F7" t="s">
        <v>68</v>
      </c>
    </row>
    <row r="8">
      <c r="A8">
        <v>5</v>
      </c>
      <c r="B8" t="s">
        <v>70</v>
      </c>
      <c r="C8" t="s">
        <v>65</v>
      </c>
      <c r="D8" s="12">
        <v>0.5</v>
      </c>
      <c r="E8" t="s">
        <v>26</v>
      </c>
      <c r="F8" t="s">
        <v>45</v>
      </c>
    </row>
    <row r="9">
      <c r="A9">
        <v>3</v>
      </c>
      <c r="B9" t="s">
        <v>71</v>
      </c>
      <c r="C9" t="s">
        <v>65</v>
      </c>
      <c r="D9" s="12">
        <v>0.1</v>
      </c>
      <c r="E9" t="s">
        <v>26</v>
      </c>
      <c r="F9" t="s">
        <v>35</v>
      </c>
    </row>
    <row r="10">
      <c r="A10">
        <v>3</v>
      </c>
      <c r="B10" t="s">
        <v>72</v>
      </c>
      <c r="C10" t="s">
        <v>65</v>
      </c>
      <c r="D10" s="12">
        <v>0.02</v>
      </c>
      <c r="E10" t="s">
        <v>49</v>
      </c>
      <c r="F10" t="s">
        <v>48</v>
      </c>
    </row>
    <row r="11">
      <c r="A11">
        <v>3</v>
      </c>
      <c r="B11" t="s">
        <v>73</v>
      </c>
      <c r="C11" t="s">
        <v>65</v>
      </c>
      <c r="D11" s="12">
        <v>0.1</v>
      </c>
      <c r="E11" t="s">
        <v>39</v>
      </c>
      <c r="F11" t="s">
        <v>42</v>
      </c>
    </row>
    <row r="12">
      <c r="A12">
        <v>3</v>
      </c>
      <c r="B12" t="s">
        <v>74</v>
      </c>
      <c r="C12" t="s">
        <v>65</v>
      </c>
      <c r="D12" s="12">
        <v>0.05</v>
      </c>
      <c r="E12" t="s">
        <v>39</v>
      </c>
      <c r="F12" t="s">
        <v>38</v>
      </c>
    </row>
    <row r="13">
      <c r="A13">
        <v>1</v>
      </c>
      <c r="B13" t="s">
        <v>75</v>
      </c>
      <c r="C13" t="s">
        <v>65</v>
      </c>
      <c r="D13" s="12">
        <v>0.01</v>
      </c>
      <c r="E13" t="s">
        <v>49</v>
      </c>
      <c r="F13" t="s">
        <v>48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4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76</v>
      </c>
      <c r="B1" t="s" s="2">
        <v>77</v>
      </c>
      <c r="C1" t="s" s="2">
        <v>78</v>
      </c>
      <c r="D1" t="s" s="2">
        <v>79</v>
      </c>
      <c r="E1" t="s" s="2">
        <v>80</v>
      </c>
      <c r="F1" t="s" s="2">
        <v>81</v>
      </c>
    </row>
    <row r="2">
      <c r="A2" t="s">
        <v>2</v>
      </c>
      <c r="B2"/>
      <c r="C2"/>
      <c r="D2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  <row r="3">
      <c r="A3" t="s">
        <v>82</v>
      </c>
      <c r="B3"/>
      <c r="C3"/>
      <c r="D3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3"/>
      <c r="F3"/>
    </row>
    <row r="4">
      <c r="A4" t="s">
        <v>83</v>
      </c>
      <c r="B4"/>
      <c r="C4"/>
      <c r="D4" t="inlineStr" s="14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4"/>
      <c r="F4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3"/>
  <cols>
    <col min="1" max="1" width="22" customWidth="1"/>
    <col min="2" max="2" width="52" customWidth="1"/>
  </cols>
  <sheetData>
    <row r="1" customHeight="1" ht="24">
      <c r="A1" t="s" s="8">
        <v>84</v>
      </c>
      <c r="B1"/>
      <c r="C1"/>
      <c r="D1"/>
    </row>
    <row r="2">
      <c r="A2" t="str" s="15">
        <f>"00000306 · PAT.INDIVIDUELS · référence : "&amp;Besoins!B3&amp;" "&amp;Besoins!C3&amp;" · multiplicateur réglable sur la feuille ""Besoins"""</f>
        <v>00000306 · PAT.INDIVIDUELS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85</v>
      </c>
      <c r="B4"/>
      <c r="C4"/>
      <c r="D4"/>
    </row>
    <row r="5">
      <c r="A5"/>
      <c r="B5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86</v>
      </c>
      <c r="B7"/>
      <c r="C7"/>
      <c r="D7"/>
    </row>
    <row r="8">
      <c r="A8"/>
      <c r="B8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8"/>
      <c r="D8"/>
    </row>
    <row r="9">
      <c r="A9"/>
      <c r="B9"/>
      <c r="C9"/>
      <c r="D9"/>
    </row>
    <row r="10">
      <c r="A10" t="s" s="16">
        <v>87</v>
      </c>
      <c r="B10"/>
      <c r="C10"/>
      <c r="D10"/>
    </row>
    <row r="11">
      <c r="A11"/>
      <c r="B11" t="inlineStr" s="17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11"/>
      <c r="D11"/>
    </row>
    <row r="12">
      <c r="A12"/>
      <c r="B12"/>
      <c r="C12"/>
      <c r="D12"/>
    </row>
    <row r="13">
      <c r="A13" t="s" s="18">
        <v>23</v>
      </c>
      <c r="B13"/>
      <c r="C13"/>
      <c r="D13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A10:D10"/>
    <mergeCell ref="B11:D11"/>
    <mergeCell ref="A13:D13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2026-10-30T16:41:32Z</dcterms:created>
  <dc:title>CRÈME BRULÉE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2026-10-30T16:41:32Z</dcterms:modified>
  <cp:revision>1</cp:revision>
</cp:coreProperties>
</file>