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AUX FRUITS (600gr,RECTANGU" sheetId="1" r:id="rId1"/>
    <sheet name="PÂTE À CAKE AUX FRUITS" sheetId="2" r:id="rId2"/>
  </sheets>
</workbook>
</file>

<file path=xl/sharedStrings.xml><?xml version="1.0" encoding="utf-8"?>
<sst xmlns="http://schemas.openxmlformats.org/spreadsheetml/2006/main" count="23" uniqueCount="23">
  <si>
    <t>CAKE AUX FRUITS (600gr,RECTANGULAIRE)</t>
  </si>
  <si>
    <t>Annotations</t>
  </si>
  <si>
    <t>Quantité souhaitée</t>
  </si>
  <si>
    <t>pc</t>
  </si>
  <si>
    <t>référence : 0,64 pc</t>
  </si>
  <si>
    <t>CAKE AUX FRUITS (600gr,RECTANGULAIRE)  00000301</t>
  </si>
  <si>
    <t>Ingrédients</t>
  </si>
  <si>
    <t xml:space="preserve">    PÂTE À CAKE AUX FRUITS — voir l'onglet "PÂTE À CAKE AUX FRUITS"</t>
  </si>
  <si>
    <t>kg</t>
  </si>
  <si>
    <t>CUIS.web — Portage du CUIS Clipper de 1992 par Palika &amp; Bernard Vandendaele (créateur du moteur récursif d'origine)</t>
  </si>
  <si>
    <t>PÂTE À CAKE AUX FRUITS</t>
  </si>
  <si>
    <t>Quantité totale à produire (cumulée)</t>
  </si>
  <si>
    <t>référence : 0,32 kg — lot unique couvrant tous les usages</t>
  </si>
  <si>
    <t>PÂTE À CAKE AUX FRUITS  00000072</t>
  </si>
  <si>
    <t xml:space="preserve">    BEURRE</t>
  </si>
  <si>
    <t xml:space="preserve">    SUCRE (S2)</t>
  </si>
  <si>
    <t xml:space="preserve">    OEUF (P) (conv.)</t>
  </si>
  <si>
    <t xml:space="preserve">    FARINE (FLEUR DE FROMENT)</t>
  </si>
  <si>
    <t xml:space="preserve">    BAKING(gr) (conv.)</t>
  </si>
  <si>
    <t xml:space="preserve">    CONFIT FRUITS HACHS (macedoine)</t>
  </si>
  <si>
    <t xml:space="preserve">    RAISIN DE CORINTHE</t>
  </si>
  <si>
    <t xml:space="preserve">    RHUM 50ø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</si>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</sst>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B2*0.15625</f>
        <v>0.1</v>
      </c>
      <c r="D6" t="s">
        <v>8</v>
      </c>
      <c r="E6" t="s" s="8"/>
    </row>
    <row r="7">
      <c r="A7"/>
      <c r="B7" t="s">
        <v>15</v>
      </c>
      <c r="C7" s="10">
        <f>B2*0.15625</f>
        <v>0.1</v>
      </c>
      <c r="D7" t="s">
        <v>8</v>
      </c>
      <c r="E7" t="s" s="8"/>
    </row>
    <row r="8">
      <c r="A8"/>
      <c r="B8" t="s">
        <v>16</v>
      </c>
      <c r="C8" s="10">
        <f>B2*3.125</f>
        <v>2</v>
      </c>
      <c r="D8" t="s">
        <v>3</v>
      </c>
      <c r="E8" t="s" s="8"/>
    </row>
    <row r="9">
      <c r="A9"/>
      <c r="B9" t="s">
        <v>17</v>
      </c>
      <c r="C9" s="10">
        <f>B2*0.234375</f>
        <v>0.15</v>
      </c>
      <c r="D9" t="s">
        <v>8</v>
      </c>
      <c r="E9" t="s" s="8"/>
    </row>
    <row r="10">
      <c r="A10"/>
      <c r="B10" t="s">
        <v>18</v>
      </c>
      <c r="C10" s="10">
        <f>B2*0.00625</f>
        <v>0.004</v>
      </c>
      <c r="D10" t="s">
        <v>8</v>
      </c>
      <c r="E10" t="s" s="8"/>
    </row>
    <row r="11">
      <c r="A11"/>
      <c r="B11" t="s">
        <v>19</v>
      </c>
      <c r="C11" s="10">
        <f>B2*0.15625</f>
        <v>0.1</v>
      </c>
      <c r="D11" t="s">
        <v>8</v>
      </c>
      <c r="E11" t="s" s="8"/>
    </row>
    <row r="12">
      <c r="A12"/>
      <c r="B12" t="s">
        <v>20</v>
      </c>
      <c r="C12" s="10">
        <f>B2*0.078125</f>
        <v>0.05</v>
      </c>
      <c r="D12" t="s">
        <v>8</v>
      </c>
      <c r="E12" t="s" s="8"/>
    </row>
    <row r="13">
      <c r="A13"/>
      <c r="B13" t="s">
        <v>21</v>
      </c>
      <c r="C13" s="10">
        <f>B2*0.03125</f>
        <v>0.02</v>
      </c>
      <c r="D13" t="s">
        <v>22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9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