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<sst xmlns="http://schemas.openxmlformats.org/spreadsheetml/2006/main" count="91" uniqueCount="91">
  <si>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</si>
  <si>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</si>
  <si>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CAKE AUX FRUITS (600gr,RECTANGULAIRE)</t>
  </si>
  <si>
    <t>Code</t>
  </si>
  <si>
    <t>00000301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</si>
  <si>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</si>
  <si>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</si>
  <si>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</si>
  <si>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</si>
  <si>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</si>
  <si>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</si>
  <si>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</si>
  <si>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</si>
  <si>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</si>
  <si>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</si>
  <si>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</si>
  <si>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</si>
  <si>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</si>
  <si>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</si>
  <si>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</si>
  <si>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</si>
  <si>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</si>
  <si>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</si>
  <si>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</si>
  <si>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</si>
  <si>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</si>
  <si>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</si>
  <si>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</si>
  <si>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</si>
  <si>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</si>
  <si>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</si>
  <si>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</si>
  <si>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</si>
  <si>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</si>
  <si>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</si>
  <si>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</si>
  <si>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</si>
  <si>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</si>
  <si>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</si>
  <si>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</si>
  <si>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</si>
  <si>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</si>
  <si>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</si>
  <si>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</si>
  <si>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</si>
  <si>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</si>
  <si>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</si>
  <si>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</si>
  <si>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</si>
  <si>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</si>
  <si>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</si>
  <si>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</si>
  <si>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</si>
  <si>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</si>
  <si>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</si>
  <si>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</si>
  <si>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</si>
  <si>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</si>
  <si>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</si>
  <si>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</si>
  <si>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</si>
  <si>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</si>
  <si>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</si>
  <si>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</si>
  <si>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</si>
  <si>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AUX FRUITS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</si>
  <si>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</si>
  <si>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</si>
  <si>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</si>
  <si>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</si>
  <si>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</si>
  <si>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</si>
  <si>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</si>
  <si>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</si>
  <si>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</si>
  <si>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</si>
  <si>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</si>
  <si>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</si>
  <si>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FRUITS HACHS (macedoine)</t>
  </si>
  <si>
    <t xml:space="preserve">        ↳ RAISIN DE CORINTHE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</si>
  <si>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</si>
  <si>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</si>
  <si>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</si>
  <si>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</si>
  <si>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</si>
  <si>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</si>
  <si>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</si>
  <si>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AUX FRUITS</t>
  </si>
  <si>
    <t>Fiche technique — CAKE AUX FRUITS (600gr,RECTANGULAIRE)</t>
  </si>
  <si>
    <t>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</si>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</sst>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1.7273076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1.7273076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40</v>
      </c>
      <c r="G8" s="5">
        <f>E8*0.022064</f>
        <v>0.00331</v>
      </c>
    </row>
    <row r="9">
      <c r="A9" t="s" s="3">
        <v>41</v>
      </c>
      <c r="B9" t="s">
        <v>42</v>
      </c>
      <c r="C9" t="s">
        <v>43</v>
      </c>
      <c r="D9" s="10">
        <v>0.1</v>
      </c>
      <c r="E9" s="12">
        <f>D9*$B$2</f>
        <v>0.1</v>
      </c>
      <c r="F9" t="s">
        <v>40</v>
      </c>
      <c r="G9" s="5">
        <f>E9*3.2722</f>
        <v>0.32722</v>
      </c>
    </row>
    <row r="10">
      <c r="A10" t="s" s="3">
        <v>44</v>
      </c>
      <c r="B10" t="s">
        <v>45</v>
      </c>
      <c r="C10" t="s">
        <v>43</v>
      </c>
      <c r="D10" s="10">
        <v>0.05</v>
      </c>
      <c r="E10" s="12">
        <f>D10*$B$2</f>
        <v>0.05</v>
      </c>
      <c r="F10" t="s">
        <v>40</v>
      </c>
      <c r="G10" s="5">
        <f>E10*2.008</f>
        <v>0.1004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40</v>
      </c>
      <c r="G11" s="5">
        <f>E11*3.9514</f>
        <v>0.39514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55</v>
      </c>
      <c r="B14" t="s">
        <v>56</v>
      </c>
      <c r="C14" t="s">
        <v>57</v>
      </c>
      <c r="D14" s="10">
        <v>0.1</v>
      </c>
      <c r="E14" s="12">
        <f>D14*$B$2</f>
        <v>0.1</v>
      </c>
      <c r="F14" t="s">
        <v>40</v>
      </c>
      <c r="G14" s="5">
        <f>E14*0.95</f>
        <v>0.095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0.64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0.64</v>
      </c>
      <c r="E3" t="s">
        <v>40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0.1</v>
      </c>
      <c r="E4" t="s">
        <v>40</v>
      </c>
      <c r="F4" t="s">
        <v>48</v>
      </c>
    </row>
    <row r="5">
      <c r="A5">
        <v>2</v>
      </c>
      <c r="B5" t="s">
        <v>69</v>
      </c>
      <c r="C5" t="s">
        <v>68</v>
      </c>
      <c r="D5" s="12">
        <v>0.1</v>
      </c>
      <c r="E5" t="s">
        <v>40</v>
      </c>
      <c r="F5" t="s">
        <v>57</v>
      </c>
    </row>
    <row r="6">
      <c r="A6">
        <v>2</v>
      </c>
      <c r="B6" t="s">
        <v>70</v>
      </c>
      <c r="C6" t="s">
        <v>63</v>
      </c>
      <c r="D6" s="12">
        <v>2</v>
      </c>
      <c r="E6" t="s">
        <v>26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0.11</v>
      </c>
      <c r="E7" t="s">
        <v>36</v>
      </c>
      <c r="F7" t="s">
        <v>71</v>
      </c>
    </row>
    <row r="8">
      <c r="A8">
        <v>4</v>
      </c>
      <c r="B8" t="s">
        <v>73</v>
      </c>
      <c r="C8" t="s">
        <v>68</v>
      </c>
      <c r="D8" s="12">
        <v>2</v>
      </c>
      <c r="E8" t="s">
        <v>26</v>
      </c>
      <c r="F8" t="s">
        <v>54</v>
      </c>
    </row>
    <row r="9">
      <c r="A9">
        <v>2</v>
      </c>
      <c r="B9" t="s">
        <v>74</v>
      </c>
      <c r="C9" t="s">
        <v>68</v>
      </c>
      <c r="D9" s="12">
        <v>0.15</v>
      </c>
      <c r="E9" t="s">
        <v>40</v>
      </c>
      <c r="F9" t="s">
        <v>39</v>
      </c>
    </row>
    <row r="10">
      <c r="A10">
        <v>2</v>
      </c>
      <c r="B10" t="s">
        <v>75</v>
      </c>
      <c r="C10" t="s">
        <v>63</v>
      </c>
      <c r="D10" s="12">
        <v>0.004</v>
      </c>
      <c r="E10" t="s">
        <v>40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0.2</v>
      </c>
      <c r="E11" t="s">
        <v>26</v>
      </c>
      <c r="F11" t="s">
        <v>51</v>
      </c>
    </row>
    <row r="12">
      <c r="A12">
        <v>2</v>
      </c>
      <c r="B12" t="s">
        <v>78</v>
      </c>
      <c r="C12" t="s">
        <v>68</v>
      </c>
      <c r="D12" s="12">
        <v>0.1</v>
      </c>
      <c r="E12" t="s">
        <v>40</v>
      </c>
      <c r="F12" t="s">
        <v>43</v>
      </c>
    </row>
    <row r="13">
      <c r="A13">
        <v>2</v>
      </c>
      <c r="B13" t="s">
        <v>79</v>
      </c>
      <c r="C13" t="s">
        <v>68</v>
      </c>
      <c r="D13" s="12">
        <v>0.05</v>
      </c>
      <c r="E13" t="s">
        <v>40</v>
      </c>
      <c r="F13" t="s">
        <v>43</v>
      </c>
    </row>
    <row r="14">
      <c r="A14">
        <v>2</v>
      </c>
      <c r="B14" t="s">
        <v>80</v>
      </c>
      <c r="C14" t="s">
        <v>68</v>
      </c>
      <c r="D14" s="12">
        <v>0.02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"00000301 · PAT.GATEAUX · référence : "&amp;Besoins!B3&amp;" "&amp;Besoins!C3&amp;" · multiplicateur réglable sur la feuille ""Besoins"""</f>
        <v>00000301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