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ID DE PÂQUES CAFÉ" sheetId="1" r:id="rId1"/>
    <sheet name="PARIS-BREST CAFé" sheetId="2" r:id="rId2"/>
    <sheet name="PARIS-BREST (mini,vide)" sheetId="3" r:id="rId3"/>
    <sheet name="PÂTE À CHOUX (B)" sheetId="4" r:id="rId4"/>
    <sheet name="CRÈME AU BEURRE CAFÉ" sheetId="5" r:id="rId5"/>
    <sheet name="CRÈME AU BEURRE" sheetId="6" r:id="rId6"/>
  </sheets>
</workbook>
</file>

<file path=xl/sharedStrings.xml><?xml version="1.0" encoding="utf-8"?>
<sst xmlns="http://schemas.openxmlformats.org/spreadsheetml/2006/main" count="55" uniqueCount="55">
  <si>
    <t>NID DE PÂQUES CAFÉ</t>
  </si>
  <si>
    <t>Annotations</t>
  </si>
  <si>
    <t>Quantité souhaitée</t>
  </si>
  <si>
    <t>pc</t>
  </si>
  <si>
    <t>référence : 12 pc</t>
  </si>
  <si>
    <t>NID DE PÂQUES CAFÉ  00000291</t>
  </si>
  <si>
    <t>Ingrédients</t>
  </si>
  <si>
    <t xml:space="preserve">    PARIS-BREST CAFé — voir l'onglet "PARIS-BREST CAFé"</t>
  </si>
  <si>
    <t>CUIS.web — Portage du CUIS Clipper de 1992 par Palika &amp; Bernard Vandendaele (créateur du moteur récursif d'origine)</t>
  </si>
  <si>
    <t>PARIS-BREST CAFé</t>
  </si>
  <si>
    <t>Quantité totale à produire (cumulée)</t>
  </si>
  <si>
    <t>référence : 12 pc — lot unique couvrant tous les usages</t>
  </si>
  <si>
    <t>PARIS-BREST CAFé  00000319</t>
  </si>
  <si>
    <t xml:space="preserve">    PARIS-BREST (mini,vide) — voir l'onglet "PARIS-BREST (mini,vide)"</t>
  </si>
  <si>
    <t xml:space="preserve">    CRÈME AU BEURRE CAFÉ — voir l'onglet "CRÈME AU BEURRE CAFÉ"</t>
  </si>
  <si>
    <t>kg</t>
  </si>
  <si>
    <t>PARIS-BREST (mini,vide)</t>
  </si>
  <si>
    <t>référence : 0,193 pc — lot unique couvrant tous les usages</t>
  </si>
  <si>
    <t>PARIS-BREST (mini,vide)  00000293</t>
  </si>
  <si>
    <t xml:space="preserve">    PÂTE À CHOUX (B) — voir l'onglet "PÂTE À CHOUX (B)"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</si>
  <si>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</si>
  <si>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</si>
  <si>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</si>
  <si>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</si>
  <si>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</si>
  <si>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</si>
  <si>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</si>
  <si>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</si>
  <si>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</si>
  <si>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</si>
  <si>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</si>
  <si>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</si>
  <si>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</si>
  <si>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</si>
  <si>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</si>
  <si>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</si>
  <si>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</si>
  <si>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</si>
  <si>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</si>
  <si>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</si>
  <si>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</si>
  <si>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</si>
  <si>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</si>
  <si>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</si>
  <si>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</si>
  <si>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</si>
  <si>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</si>
  <si>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AU BEURRE CAFÉ</t>
  </si>
  <si>
    <t>référence : 0,305 kg — lot unique couvrant tous les usages</t>
  </si>
  <si>
    <t>CRÈME AU BEURRE CAFÉ  00000094</t>
  </si>
  <si>
    <t xml:space="preserve">    CRÈME AU BEURRE — voir l'onglet "CRÈME AU BEURRE"</t>
  </si>
  <si>
    <t xml:space="preserve">    ESSENCE DE CAF</t>
  </si>
  <si>
    <t>CRÈME AU BEURRE</t>
  </si>
  <si>
    <t>référence : 0,3 kg — lot unique couvrant tous les usages</t>
  </si>
  <si>
    <t>CRÈME AU BEURRE  00000093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</si>
</sst>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12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12</v>
      </c>
      <c r="D6" t="s">
        <v>3</v>
      </c>
      <c r="E6" t="s" s="8"/>
    </row>
    <row r="7">
      <c r="A7"/>
      <c r="B7" t="s">
        <v>14</v>
      </c>
      <c r="C7" s="10">
        <f>B2*0.0508333333</f>
        <v>0.61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10</v>
      </c>
      <c r="B2" s="12">
        <v>12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12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10</v>
      </c>
      <c r="B2" s="12">
        <v>12</v>
      </c>
      <c r="C2" t="s">
        <v>15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B2*0.3367875648</f>
        <v>4.041451</v>
      </c>
      <c r="D6" t="s">
        <v>24</v>
      </c>
      <c r="E6" t="s" s="8"/>
    </row>
    <row r="7">
      <c r="A7"/>
      <c r="B7" t="s">
        <v>25</v>
      </c>
      <c r="C7" s="10">
        <f>B2*0.0051813472</f>
        <v>0.062176</v>
      </c>
      <c r="D7" t="s">
        <v>15</v>
      </c>
      <c r="E7" t="s" s="8"/>
    </row>
    <row r="8">
      <c r="A8"/>
      <c r="B8" t="s">
        <v>26</v>
      </c>
      <c r="C8" s="10">
        <f>B2*0.0103626943</f>
        <v>0.124352</v>
      </c>
      <c r="D8" t="s">
        <v>15</v>
      </c>
      <c r="E8" t="s" s="8"/>
    </row>
    <row r="9">
      <c r="A9"/>
      <c r="B9" t="s">
        <v>27</v>
      </c>
      <c r="C9" s="10">
        <f>B2*0.1554404145</f>
        <v>1.865285</v>
      </c>
      <c r="D9" t="s">
        <v>15</v>
      </c>
      <c r="E9" t="s" s="8"/>
    </row>
    <row r="10">
      <c r="A10"/>
      <c r="B10" t="s">
        <v>28</v>
      </c>
      <c r="C10" s="10">
        <f>B2*0.207253886</f>
        <v>2.487047</v>
      </c>
      <c r="D10" t="s">
        <v>15</v>
      </c>
      <c r="E10" t="s" s="8"/>
    </row>
    <row r="11">
      <c r="A11"/>
      <c r="B11" t="s">
        <v>29</v>
      </c>
      <c r="C11" s="10">
        <f>B2*5.1813471503</f>
        <v>62.176166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30</v>
      </c>
      <c r="B13" t="s" s="14">
        <v>31</v>
      </c>
      <c r="C13"/>
      <c r="D13"/>
      <c r="E13" t="s" s="8"/>
    </row>
    <row r="14">
      <c r="A14"/>
      <c r="B14" t="s">
        <v>28</v>
      </c>
      <c r="C14" s="10">
        <f>B2*0.207253886</f>
        <v>2.487047</v>
      </c>
      <c r="D14" t="s">
        <v>15</v>
      </c>
      <c r="E14" t="s" s="8"/>
    </row>
    <row r="15">
      <c r="A15"/>
      <c r="B15" t="s" s="3">
        <v>32</v>
      </c>
      <c r="C15"/>
      <c r="D15"/>
      <c r="E15" t="s" s="8"/>
    </row>
    <row r="16">
      <c r="A16" t="s" s="13">
        <v>33</v>
      </c>
      <c r="B16" t="s" s="14">
        <v>34</v>
      </c>
      <c r="C16"/>
      <c r="D16"/>
      <c r="E16" t="s" s="8"/>
    </row>
    <row r="17">
      <c r="A17"/>
      <c r="B17" t="s">
        <v>23</v>
      </c>
      <c r="C17" s="10">
        <f>B2*0.3367875648</f>
        <v>4.041451</v>
      </c>
      <c r="D17" t="s">
        <v>24</v>
      </c>
      <c r="E17" t="s" s="8"/>
    </row>
    <row r="18">
      <c r="A18"/>
      <c r="B18" t="s">
        <v>25</v>
      </c>
      <c r="C18" s="10">
        <f>B2*0.0051813472</f>
        <v>0.062176</v>
      </c>
      <c r="D18" t="s">
        <v>15</v>
      </c>
      <c r="E18" t="s" s="8"/>
    </row>
    <row r="19">
      <c r="A19"/>
      <c r="B19" t="s">
        <v>26</v>
      </c>
      <c r="C19" s="10">
        <f>B2*0.0103626943</f>
        <v>0.124352</v>
      </c>
      <c r="D19" t="s">
        <v>15</v>
      </c>
      <c r="E19" t="s" s="8"/>
    </row>
    <row r="20">
      <c r="A20"/>
      <c r="B20" t="s">
        <v>27</v>
      </c>
      <c r="C20" s="10">
        <f>B2*0.1554404145</f>
        <v>1.865285</v>
      </c>
      <c r="D20" t="s">
        <v>15</v>
      </c>
      <c r="E20" t="s" s="8"/>
    </row>
    <row r="21">
      <c r="A21"/>
      <c r="B21" t="s" s="3">
        <v>35</v>
      </c>
      <c r="C21"/>
      <c r="D21"/>
      <c r="E21" t="s" s="8"/>
    </row>
    <row r="22">
      <c r="A22" t="s" s="13">
        <v>36</v>
      </c>
      <c r="B22" t="s" s="14">
        <v>37</v>
      </c>
      <c r="C22"/>
      <c r="D22"/>
      <c r="E22" t="s" s="8"/>
    </row>
    <row r="23">
      <c r="A23"/>
      <c r="B23" t="s" s="3">
        <v>38</v>
      </c>
      <c r="C23"/>
      <c r="D23"/>
      <c r="E23" t="s" s="8"/>
    </row>
    <row r="24">
      <c r="A24" t="s" s="13">
        <v>39</v>
      </c>
      <c r="B24" t="s" s="14">
        <v>40</v>
      </c>
      <c r="C24"/>
      <c r="D24"/>
      <c r="E24" t="s" s="8"/>
    </row>
    <row r="25">
      <c r="A25"/>
      <c r="B25" t="s" s="3">
        <v>41</v>
      </c>
      <c r="C25"/>
      <c r="D25"/>
      <c r="E25" t="s" s="8"/>
    </row>
    <row r="26">
      <c r="A26" t="s" s="13">
        <v>42</v>
      </c>
      <c r="B26" t="s" s="14">
        <v>43</v>
      </c>
      <c r="C26"/>
      <c r="D26"/>
      <c r="E26" t="s" s="8"/>
    </row>
    <row r="27">
      <c r="A27"/>
      <c r="B27" t="s">
        <v>29</v>
      </c>
      <c r="C27" s="10">
        <f>B2*5.1813471503</f>
        <v>62.176166</v>
      </c>
      <c r="D27" t="s">
        <v>3</v>
      </c>
      <c r="E27" t="s" s="8"/>
    </row>
    <row r="28">
      <c r="A28"/>
      <c r="B28" t="s" s="3">
        <v>44</v>
      </c>
      <c r="C28"/>
      <c r="D28"/>
      <c r="E28" t="s" s="8"/>
    </row>
    <row r="29">
      <c r="A29" t="s" s="13">
        <v>45</v>
      </c>
      <c r="B29" t="s" s="14">
        <v>46</v>
      </c>
      <c r="C29"/>
      <c r="D29"/>
      <c r="E29" t="s" s="8"/>
    </row>
    <row r="30">
      <c r="A30" t="s" s="11">
        <v>8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10</v>
      </c>
      <c r="B2" s="12">
        <v>0.61</v>
      </c>
      <c r="C2" t="s">
        <v>15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B2*0.9836065574</f>
        <v>0.6</v>
      </c>
      <c r="D6" t="s">
        <v>15</v>
      </c>
      <c r="E6" t="s" s="8"/>
    </row>
    <row r="7">
      <c r="A7"/>
      <c r="B7" t="s">
        <v>51</v>
      </c>
      <c r="C7" s="10">
        <f>B2*0.0163934426</f>
        <v>0.01</v>
      </c>
      <c r="D7" t="s">
        <v>24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10</v>
      </c>
      <c r="B2" s="12">
        <v>0.6</v>
      </c>
      <c r="C2" t="s">
        <v>15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B2*0.3333333333</f>
        <v>0.2</v>
      </c>
      <c r="D6" t="s">
        <v>15</v>
      </c>
      <c r="E6" t="s" s="8"/>
    </row>
    <row r="7">
      <c r="A7"/>
      <c r="B7" t="s">
        <v>23</v>
      </c>
      <c r="C7" s="10">
        <f>B2*0.0833333333</f>
        <v>0.05</v>
      </c>
      <c r="D7" t="s">
        <v>24</v>
      </c>
      <c r="E7" t="s" s="8"/>
    </row>
    <row r="8">
      <c r="A8"/>
      <c r="B8" t="s">
        <v>29</v>
      </c>
      <c r="C8" s="10">
        <f>B2*3.3333333333</f>
        <v>2</v>
      </c>
      <c r="D8" t="s">
        <v>3</v>
      </c>
      <c r="E8" t="s" s="8"/>
    </row>
    <row r="9">
      <c r="A9"/>
      <c r="B9" t="s">
        <v>27</v>
      </c>
      <c r="C9" s="10">
        <f>B2*0.5</f>
        <v>0.3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2026-09-15T14:50:41Z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2026-09-15T14:50:41Z</dcterms:modified>
  <cp:revision>1</cp:revision>
</cp:coreProperties>
</file>