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<sst xmlns="http://schemas.openxmlformats.org/spreadsheetml/2006/main" count="74" uniqueCount="74">
  <si>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</si>
  <si>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</si>
  <si>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COULIS D'ORANGE (bouteilles)</t>
  </si>
  <si>
    <t>Code</t>
  </si>
  <si>
    <t>00000281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</si>
  <si>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</si>
  <si>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</si>
  <si>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</si>
  <si>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</si>
  <si>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</si>
  <si>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</si>
  <si>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</si>
  <si>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</si>
  <si>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</si>
  <si>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</si>
  <si>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</si>
  <si>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3,54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</si>
  <si>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</si>
  <si>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</si>
  <si>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</si>
  <si>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</si>
  <si>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</si>
  <si>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</si>
  <si>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</si>
  <si>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</si>
  <si>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</si>
  <si>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</si>
  <si>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</si>
  <si>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</si>
  <si>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</si>
  <si>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</si>
  <si>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</si>
  <si>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</si>
  <si>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</si>
  <si>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</si>
  <si>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</si>
  <si>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</si>
  <si>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</si>
  <si>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</si>
  <si>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</si>
  <si>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</si>
  <si>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</si>
  <si>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</si>
  <si>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</si>
  <si>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</si>
  <si>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</si>
  <si>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</si>
  <si>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</si>
  <si>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3,54 pc)</t>
  </si>
  <si>
    <t>recette</t>
  </si>
  <si>
    <t>Sauces et coulis pâtisserie</t>
  </si>
  <si>
    <t xml:space="preserve">    ↳ COULIS D'ORANGE (B)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</si>
  <si>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</si>
  <si>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</si>
  <si>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</si>
  <si>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</si>
  <si>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</si>
  <si>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</si>
  <si>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</si>
  <si>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</si>
  <si>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</si>
  <si>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</si>
  <si>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</si>
  <si>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</si>
  <si>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</si>
  <si>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</si>
  <si>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</si>
  <si>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</si>
  <si>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</si>
  <si>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COULIS D'ORANGE (bouteilles)</t>
  </si>
  <si>
    <t>COULIS D'ORANGE (bouteilles)  00000281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</si>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</sst>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5.6665266967719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5.6665266967719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3.54</v>
      </c>
      <c r="C3" t="s" s="11">
        <v>26</v>
      </c>
      <c r="D3"/>
      <c r="E3"/>
      <c r="F3"/>
    </row>
    <row r="4">
      <c r="A4" t="s">
        <v>27</v>
      </c>
      <c r="B4" s="12">
        <f>$B$2*B3</f>
        <v>3.54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6.103448</v>
      </c>
      <c r="E7" s="12">
        <f>D7*$B$2</f>
        <v>6.103448</v>
      </c>
      <c r="F7" t="s">
        <v>36</v>
      </c>
      <c r="G7" s="5">
        <f>E7*0.6544642081</f>
        <v>3.994488</v>
      </c>
    </row>
    <row r="8">
      <c r="A8" t="s" s="3">
        <v>37</v>
      </c>
      <c r="B8" t="s">
        <v>38</v>
      </c>
      <c r="C8" t="s">
        <v>39</v>
      </c>
      <c r="D8" s="10">
        <v>1.013172</v>
      </c>
      <c r="E8" s="12">
        <f>D8*$B$2</f>
        <v>1.013172</v>
      </c>
      <c r="F8" t="s">
        <v>40</v>
      </c>
      <c r="G8" s="5">
        <f>E8*0.0030000012</f>
        <v>0.00304</v>
      </c>
    </row>
    <row r="9">
      <c r="A9" t="s" s="3">
        <v>41</v>
      </c>
      <c r="B9" t="s">
        <v>42</v>
      </c>
      <c r="C9" t="s">
        <v>43</v>
      </c>
      <c r="D9" s="10">
        <v>1.519759</v>
      </c>
      <c r="E9" s="12">
        <f>D9*$B$2</f>
        <v>1.519759</v>
      </c>
      <c r="F9" t="s">
        <v>36</v>
      </c>
      <c r="G9" s="5">
        <f>E9*1.0981997259</f>
        <v>1.668999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3.54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3.54</v>
      </c>
      <c r="E3" t="s">
        <v>40</v>
      </c>
      <c r="F3" t="s">
        <v>50</v>
      </c>
    </row>
    <row r="4">
      <c r="A4">
        <v>2</v>
      </c>
      <c r="B4" t="s">
        <v>52</v>
      </c>
      <c r="C4" t="s">
        <v>49</v>
      </c>
      <c r="D4" s="12">
        <v>2.533</v>
      </c>
      <c r="E4" t="s">
        <v>36</v>
      </c>
      <c r="F4" t="s">
        <v>53</v>
      </c>
    </row>
    <row r="5">
      <c r="A5">
        <v>3</v>
      </c>
      <c r="B5" t="s">
        <v>54</v>
      </c>
      <c r="C5" t="s">
        <v>55</v>
      </c>
      <c r="D5" s="12">
        <v>1.52</v>
      </c>
      <c r="E5" t="s">
        <v>36</v>
      </c>
      <c r="F5" t="s">
        <v>43</v>
      </c>
    </row>
    <row r="6">
      <c r="A6">
        <v>3</v>
      </c>
      <c r="B6" t="s">
        <v>56</v>
      </c>
      <c r="C6" t="s">
        <v>49</v>
      </c>
      <c r="D6" s="12">
        <v>6.103</v>
      </c>
      <c r="E6" t="s">
        <v>26</v>
      </c>
      <c r="F6" t="s">
        <v>57</v>
      </c>
    </row>
    <row r="7">
      <c r="A7">
        <v>4</v>
      </c>
      <c r="B7" t="s">
        <v>58</v>
      </c>
      <c r="C7" t="s">
        <v>55</v>
      </c>
      <c r="D7" s="12">
        <v>6.103</v>
      </c>
      <c r="E7" t="s">
        <v>36</v>
      </c>
      <c r="F7" t="s">
        <v>35</v>
      </c>
    </row>
    <row r="8">
      <c r="A8">
        <v>2</v>
      </c>
      <c r="B8" t="s">
        <v>59</v>
      </c>
      <c r="C8" t="s">
        <v>55</v>
      </c>
      <c r="D8" s="12">
        <v>1.013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"00000281 · PAT.SAUCES · référence : "&amp;Besoins!B3&amp;" "&amp;Besoins!C3&amp;" · multiplicateur réglable sur la feuille ""Besoins"""</f>
        <v>00000281 · PAT.SAUCES · référence : 3,54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2026-09-15T13:57:36Z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2026-09-15T13:57:36Z</dcterms:modified>
  <cp:revision>1</cp:revision>
</cp:coreProperties>
</file>