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<sst xmlns="http://schemas.openxmlformats.org/spreadsheetml/2006/main" count="84" uniqueCount="84">
  <si>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</si>
  <si>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</si>
  <si>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SAVARIN</t>
  </si>
  <si>
    <t>Code</t>
  </si>
  <si>
    <t>00000259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</si>
  <si>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</si>
  <si>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</si>
  <si>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</si>
  <si>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</si>
  <si>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</si>
  <si>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</si>
  <si>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</si>
  <si>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</si>
  <si>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</si>
  <si>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</si>
  <si>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</si>
  <si>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</si>
  <si>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</si>
  <si>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</si>
  <si>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</si>
  <si>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</si>
  <si>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</si>
  <si>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</si>
  <si>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</si>
  <si>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</si>
  <si>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</si>
  <si>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</si>
  <si>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</si>
  <si>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</si>
  <si>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</si>
  <si>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</si>
  <si>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</si>
  <si>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</si>
  <si>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</si>
  <si>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</si>
  <si>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</si>
  <si>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</si>
  <si>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</si>
  <si>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</si>
  <si>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</si>
  <si>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</si>
  <si>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</si>
  <si>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</si>
  <si>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</si>
  <si>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</si>
  <si>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</si>
  <si>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</si>
  <si>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</si>
  <si>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</si>
  <si>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</si>
  <si>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</si>
  <si>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</si>
  <si>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</si>
  <si>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</si>
  <si>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</si>
  <si>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</si>
  <si>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</si>
  <si>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</si>
  <si>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</si>
  <si>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</si>
  <si>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Pâtes poussées et levées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</si>
  <si>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</si>
  <si>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</si>
  <si>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</si>
  <si>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</si>
  <si>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</si>
  <si>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</si>
  <si>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</si>
  <si>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</si>
  <si>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</si>
  <si>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</si>
  <si>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</si>
  <si>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</si>
  <si>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</si>
  <si>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</si>
  <si>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</si>
  <si>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</si>
  <si>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</si>
  <si>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</si>
  <si>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</si>
  <si>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</si>
  <si>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SAVARIN</t>
  </si>
  <si>
    <t>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</si>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</sst>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0.424851232</v>
      </c>
    </row>
    <row r="12">
      <c r="A12" t="s" s="4">
        <v>18</v>
      </c>
      <c r="B12" s="5">
        <v>1.8471792695652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0.424851232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E7*0.022064</f>
        <v>0.002206</v>
      </c>
    </row>
    <row r="8">
      <c r="A8" t="s" s="3">
        <v>36</v>
      </c>
      <c r="B8" t="s">
        <v>37</v>
      </c>
      <c r="C8" t="s">
        <v>35</v>
      </c>
      <c r="D8" s="10">
        <v>0.2</v>
      </c>
      <c r="E8" s="12">
        <f>D8*$B$2</f>
        <v>0.2</v>
      </c>
      <c r="F8" t="s">
        <v>38</v>
      </c>
      <c r="G8" s="5">
        <f>E8*0.20824</f>
        <v>0.041648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0.002</v>
      </c>
      <c r="E11" s="12">
        <f>D11*$B$2</f>
        <v>0.002</v>
      </c>
      <c r="F11" t="s">
        <v>26</v>
      </c>
      <c r="G11" s="5">
        <f>E11*0.186416</f>
        <v>0.000373</v>
      </c>
    </row>
    <row r="12">
      <c r="A12" t="s" s="3">
        <v>48</v>
      </c>
      <c r="B12" t="s">
        <v>49</v>
      </c>
      <c r="C12" t="s">
        <v>44</v>
      </c>
      <c r="D12" s="10">
        <v>0.04</v>
      </c>
      <c r="E12" s="12">
        <f>D12*$B$2</f>
        <v>0.04</v>
      </c>
      <c r="F12" t="s">
        <v>50</v>
      </c>
      <c r="G12" s="5">
        <f>E12*0.5999</f>
        <v>0.023996</v>
      </c>
    </row>
    <row r="13">
      <c r="A13" t="s" s="3">
        <v>51</v>
      </c>
      <c r="B13" t="s">
        <v>52</v>
      </c>
      <c r="C13" t="s">
        <v>53</v>
      </c>
      <c r="D13" s="10">
        <v>0.008</v>
      </c>
      <c r="E13" s="12">
        <f>D13*$B$2</f>
        <v>0.008</v>
      </c>
      <c r="F13" t="s">
        <v>26</v>
      </c>
      <c r="G13" s="5">
        <f>E13*0.95</f>
        <v>0.0076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0.23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0.008</v>
      </c>
      <c r="E4" t="s">
        <v>26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0.002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2">
        <v>0.002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2">
        <v>0.2</v>
      </c>
      <c r="E7" t="s">
        <v>38</v>
      </c>
      <c r="F7" t="s">
        <v>35</v>
      </c>
    </row>
    <row r="8">
      <c r="A8">
        <v>1</v>
      </c>
      <c r="B8" t="s">
        <v>68</v>
      </c>
      <c r="C8" t="s">
        <v>59</v>
      </c>
      <c r="D8" s="12">
        <v>1</v>
      </c>
      <c r="E8" t="s">
        <v>38</v>
      </c>
      <c r="F8" t="s">
        <v>69</v>
      </c>
    </row>
    <row r="9">
      <c r="A9">
        <v>2</v>
      </c>
      <c r="B9" t="s">
        <v>70</v>
      </c>
      <c r="C9" t="s">
        <v>59</v>
      </c>
      <c r="D9" s="12">
        <v>0.055</v>
      </c>
      <c r="E9" t="s">
        <v>50</v>
      </c>
      <c r="F9" t="s">
        <v>69</v>
      </c>
    </row>
    <row r="10">
      <c r="A10">
        <v>3</v>
      </c>
      <c r="B10" t="s">
        <v>71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72</v>
      </c>
      <c r="C11" t="s">
        <v>62</v>
      </c>
      <c r="D11" s="12">
        <v>0.04</v>
      </c>
      <c r="E11" t="s">
        <v>50</v>
      </c>
      <c r="F11" t="s">
        <v>44</v>
      </c>
    </row>
    <row r="12">
      <c r="A12">
        <v>1</v>
      </c>
      <c r="B12" t="s">
        <v>73</v>
      </c>
      <c r="C12" t="s">
        <v>62</v>
      </c>
      <c r="D12" s="12">
        <v>0.02</v>
      </c>
      <c r="E12" t="s">
        <v>26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"00000259 · PAT.PATES.POUSSEES · référence : "&amp;Besoins!B3&amp;" "&amp;Besoins!C3&amp;" · multiplicateur réglable sur la feuille ""Besoins"""</f>
        <v>00000259 · PAT.PATES.POUSSEES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