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<sst xmlns="http://schemas.openxmlformats.org/spreadsheetml/2006/main" count="60" uniqueCount="60">
  <si>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</si>
  <si>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</si>
  <si>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FONDANT</t>
  </si>
  <si>
    <t>Code</t>
  </si>
  <si>
    <t>00000154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</si>
  <si>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</si>
  <si>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</si>
  <si>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</si>
  <si>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</si>
  <si>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</si>
  <si>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</si>
  <si>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</si>
  <si>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</si>
  <si>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</si>
  <si>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</si>
  <si>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</si>
  <si>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</si>
  <si>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</si>
  <si>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</si>
  <si>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</si>
  <si>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</si>
  <si>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</si>
  <si>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</si>
  <si>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</si>
  <si>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</si>
  <si>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</si>
  <si>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</si>
  <si>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</si>
  <si>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</si>
  <si>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</si>
  <si>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</si>
  <si>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</si>
  <si>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</si>
  <si>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</si>
  <si>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</si>
  <si>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</si>
  <si>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</si>
  <si>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</si>
  <si>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</si>
  <si>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</si>
  <si>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</si>
  <si>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</si>
  <si>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</si>
  <si>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</si>
  <si>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</si>
  <si>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</si>
  <si>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1,75 kg)</t>
  </si>
  <si>
    <t>recette</t>
  </si>
  <si>
    <t>Conversions sucres et confiserie</t>
  </si>
  <si>
    <t xml:space="preserve">    ↳ SUCRE (S2)</t>
  </si>
  <si>
    <t>matiere</t>
  </si>
  <si>
    <t xml:space="preserve">    ↳ MIEL LIQUIDE (MELI)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</si>
  <si>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</si>
  <si>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</si>
  <si>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</si>
  <si>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</si>
  <si>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</si>
  <si>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</si>
  <si>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</si>
  <si>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FONDANT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</si>
</sst>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2.97105</v>
      </c>
    </row>
    <row r="12">
      <c r="A12" t="s" s="4">
        <v>18</v>
      </c>
      <c r="B12" s="5">
        <v>1.6977428571429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2.97105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1.75</v>
      </c>
      <c r="C3" t="s" s="11">
        <v>26</v>
      </c>
      <c r="D3"/>
      <c r="E3"/>
      <c r="F3"/>
    </row>
    <row r="4">
      <c r="A4" t="s">
        <v>27</v>
      </c>
      <c r="B4" s="12">
        <f>$B$2*B3</f>
        <v>1.75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E7*0.003</f>
        <v>0.00075</v>
      </c>
    </row>
    <row r="8">
      <c r="A8" t="s" s="3">
        <v>37</v>
      </c>
      <c r="B8" t="s">
        <v>38</v>
      </c>
      <c r="C8" t="s">
        <v>39</v>
      </c>
      <c r="D8" s="10">
        <v>0.5</v>
      </c>
      <c r="E8" s="12">
        <f>D8*$B$2</f>
        <v>0.5</v>
      </c>
      <c r="F8" t="s">
        <v>26</v>
      </c>
      <c r="G8" s="5">
        <f>E8*4.0406</f>
        <v>2.0203</v>
      </c>
    </row>
    <row r="9">
      <c r="A9" t="s" s="3">
        <v>40</v>
      </c>
      <c r="B9" t="s">
        <v>41</v>
      </c>
      <c r="C9" t="s">
        <v>39</v>
      </c>
      <c r="D9" s="10">
        <v>1</v>
      </c>
      <c r="E9" s="12">
        <f>D9*$B$2</f>
        <v>1</v>
      </c>
      <c r="F9" t="s">
        <v>26</v>
      </c>
      <c r="G9" s="5">
        <f>E9*0.95</f>
        <v>0.95</v>
      </c>
    </row>
    <row r="10">
      <c r="A10"/>
      <c r="B10"/>
      <c r="C10"/>
      <c r="D10"/>
      <c r="E10"/>
      <c r="F10" t="s" s="4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2">
        <v>1.75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2">
        <v>1</v>
      </c>
      <c r="E3" t="s">
        <v>26</v>
      </c>
      <c r="F3" t="s">
        <v>39</v>
      </c>
    </row>
    <row r="4">
      <c r="A4">
        <v>1</v>
      </c>
      <c r="B4" t="s">
        <v>51</v>
      </c>
      <c r="C4" t="s">
        <v>50</v>
      </c>
      <c r="D4" s="12">
        <v>0.5</v>
      </c>
      <c r="E4" t="s">
        <v>26</v>
      </c>
      <c r="F4" t="s">
        <v>39</v>
      </c>
    </row>
    <row r="5">
      <c r="A5">
        <v>1</v>
      </c>
      <c r="B5" t="s">
        <v>52</v>
      </c>
      <c r="C5" t="s">
        <v>50</v>
      </c>
      <c r="D5" s="12">
        <v>0.25</v>
      </c>
      <c r="E5" t="s">
        <v>36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59</v>
      </c>
      <c r="B1"/>
      <c r="C1"/>
      <c r="D1"/>
    </row>
    <row r="2">
      <c r="A2" t="str" s="14">
        <f>"00000154 · CONV.SUCRES · référence : "&amp;Besoins!B3&amp;" "&amp;Besoins!C3&amp;" · multiplicateur réglable sur la feuille ""Besoins"""</f>
        <v>00000154 · CONV.SUCRES · référence : 1,75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2026-09-15T11:56:43Z</dcterms:created>
  <dc:title>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2026-09-15T11:56:43Z</dcterms:modified>
  <cp:revision>1</cp:revision>
</cp:coreProperties>
</file>