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<sst xmlns="http://schemas.openxmlformats.org/spreadsheetml/2006/main" count="61" uniqueCount="61">
  <si>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</si>
  <si>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</si>
  <si>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PUNCH CAFé</t>
  </si>
  <si>
    <t>Code</t>
  </si>
  <si>
    <t>00000131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</si>
  <si>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</si>
  <si>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</si>
  <si>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</si>
  <si>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</si>
  <si>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</si>
  <si>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</si>
  <si>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</si>
  <si>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</si>
  <si>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</si>
  <si>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</si>
  <si>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</si>
  <si>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</si>
  <si>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</si>
  <si>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</si>
  <si>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</si>
  <si>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</si>
  <si>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</si>
  <si>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</si>
  <si>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</si>
  <si>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</si>
  <si>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</si>
  <si>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</si>
  <si>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</si>
  <si>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</si>
  <si>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</si>
  <si>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</si>
  <si>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</si>
  <si>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</si>
  <si>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</si>
  <si>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</si>
  <si>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</si>
  <si>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00000029</t>
  </si>
  <si>
    <t>AMARETO</t>
  </si>
  <si>
    <t>Spiritueux et liqueurs cuisine</t>
  </si>
  <si>
    <t>00000013</t>
  </si>
  <si>
    <t>ESSENCE DE CAF</t>
  </si>
  <si>
    <t>Arômes et extraits</t>
  </si>
  <si>
    <t>Total</t>
  </si>
  <si>
    <t>Niveau</t>
  </si>
  <si>
    <t>Composant</t>
  </si>
  <si>
    <t>Type</t>
  </si>
  <si>
    <t>Quantité (pour 1,6 lt)</t>
  </si>
  <si>
    <t>recette</t>
  </si>
  <si>
    <t>Jus, coulis et imbibages</t>
  </si>
  <si>
    <t xml:space="preserve">    ↳ ESSENCE DE CAF</t>
  </si>
  <si>
    <t>matiere</t>
  </si>
  <si>
    <t xml:space="preserve">    ↳ AMARETO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</si>
  <si>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</si>
  <si>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</si>
  <si>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</si>
  <si>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</si>
  <si>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</si>
  <si>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</si>
  <si>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</si>
  <si>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PUNCH CAFé</t>
  </si>
  <si>
    <t>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</si>
</sst>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6.9586457142857</v>
      </c>
    </row>
    <row r="12">
      <c r="A12" t="s" s="4">
        <v>18</v>
      </c>
      <c r="B12" s="5">
        <v>4.3491535714286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6.9586457142857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E7*0.0043</f>
        <v>0.00344</v>
      </c>
    </row>
    <row r="8">
      <c r="A8" t="s" s="3">
        <v>36</v>
      </c>
      <c r="B8" t="s">
        <v>37</v>
      </c>
      <c r="C8" t="s">
        <v>38</v>
      </c>
      <c r="D8" s="10">
        <v>0.4</v>
      </c>
      <c r="E8" s="12">
        <f>D8*$B$2</f>
        <v>0.4</v>
      </c>
      <c r="F8" t="s">
        <v>26</v>
      </c>
      <c r="G8" s="5">
        <f>E8*8.7117142857</f>
        <v>3.484686</v>
      </c>
    </row>
    <row r="9">
      <c r="A9" t="s" s="3">
        <v>39</v>
      </c>
      <c r="B9" t="s">
        <v>40</v>
      </c>
      <c r="C9" t="s">
        <v>41</v>
      </c>
      <c r="D9" s="10">
        <v>0.4</v>
      </c>
      <c r="E9" s="12">
        <f>D9*$B$2</f>
        <v>0.4</v>
      </c>
      <c r="F9" t="s">
        <v>26</v>
      </c>
      <c r="G9" s="5">
        <f>E9*8.6763</f>
        <v>3.47052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1.6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0.4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0.4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2">
        <v>0.8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