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<sst xmlns="http://schemas.openxmlformats.org/spreadsheetml/2006/main" count="52" uniqueCount="52">
  <si>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</si>
  <si>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</si>
  <si>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</si>
  <si>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</si>
  <si>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</si>
  <si>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</si>
  <si>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</si>
  <si>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</si>
  <si>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</si>
  <si>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</si>
  <si>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</si>
  <si>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</si>
  <si>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</si>
  <si>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</si>
  <si>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</si>
  <si>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</si>
  <si>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</si>
  <si>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</si>
  <si>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</si>
  <si>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</si>
  <si>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</si>
  <si>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</si>
  <si>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</si>
  <si>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</si>
  <si>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</si>
  <si>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</si>
  <si>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</si>
  <si>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</si>
  <si>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</si>
  <si>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</si>
  <si>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</si>
  <si>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</si>
  <si>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</si>
  <si>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AU LAIT (BAC)</t>
  </si>
  <si>
    <t>MOUSSE AU CHOCOLAT AU LAIT (B)</t>
  </si>
  <si>
    <t>Niveau</t>
  </si>
  <si>
    <t>Composant</t>
  </si>
  <si>
    <t>Type</t>
  </si>
  <si>
    <t>Quantité (× multiplicateur, voir feuille Besoins)</t>
  </si>
  <si>
    <t>recette</t>
  </si>
  <si>
    <t xml:space="preserve">    ↳ MOUSSE AU CHOCOLAT AU LAIT (B)</t>
  </si>
  <si>
    <t xml:space="preserve">        ↳ CREME FRAOECHE</t>
  </si>
  <si>
    <t>matiere</t>
  </si>
  <si>
    <t xml:space="preserve">        ↳ JAUNE D'OEUF (P) (conv.)</t>
  </si>
  <si>
    <t>conversion</t>
  </si>
  <si>
    <t xml:space="preserve">        ↳ CHOCOLAT LAIT 823</t>
  </si>
  <si>
    <t xml:space="preserve">        ↳ BLANC D'OEUF (P) (conv.)</t>
  </si>
  <si>
    <t xml:space="preserve">        ↳ SUCRE (S2)</t>
  </si>
  <si>
    <t>Fiche technique — MOUSSE AU CHOCOLAT AU LAIT (BAC)</t>
  </si>
  <si>
    <t>MOUSSE AU CHOCOLAT AU LAIT (BAC)  00000115</t>
  </si>
  <si>
    <t>↳ MOUSSE AU CHOCOLAT AU LAIT (B)  00000329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</si>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</sst>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2.08</v>
      </c>
      <c r="C3" t="s" s="5">
        <v>3</v>
      </c>
      <c r="D3"/>
      <c r="E3"/>
      <c r="F3"/>
    </row>
    <row r="4">
      <c r="A4" t="s">
        <v>4</v>
      </c>
      <c r="B4" s="6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0.52</v>
      </c>
      <c r="E7" s="6">
        <f>D7*$B$2</f>
        <v>0.52</v>
      </c>
      <c r="F7" t="s">
        <v>15</v>
      </c>
      <c r="G7" s="9">
        <f>E7*3.67626</f>
        <v>1.911655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22</v>
      </c>
      <c r="D9" s="4">
        <v>8</v>
      </c>
      <c r="E9" s="6">
        <f>D9*$B$2</f>
        <v>8</v>
      </c>
      <c r="F9" t="s">
        <v>3</v>
      </c>
      <c r="G9" s="9">
        <f>E9*0.27</f>
        <v>2.16</v>
      </c>
    </row>
    <row r="10">
      <c r="A10" t="s" s="8">
        <v>23</v>
      </c>
      <c r="B10" t="s">
        <v>24</v>
      </c>
      <c r="C10" t="s">
        <v>25</v>
      </c>
      <c r="D10" s="4">
        <v>0.12</v>
      </c>
      <c r="E10" s="6">
        <f>D10*$B$2</f>
        <v>0.12</v>
      </c>
      <c r="F10" t="s">
        <v>15</v>
      </c>
      <c r="G10" s="9">
        <f>E10*0.95</f>
        <v>0.114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33</v>
      </c>
      <c r="C2" t="s">
        <v>39</v>
      </c>
      <c r="D2" s="6">
        <f>'Besoins'!$B$2*2.08</f>
        <v>2.08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'Besoins'!$B$2*2.08</f>
        <v>2.08</v>
      </c>
      <c r="E3" t="s">
        <v>15</v>
      </c>
    </row>
    <row r="4">
      <c r="A4">
        <v>2</v>
      </c>
      <c r="B4" t="s">
        <v>41</v>
      </c>
      <c r="C4" t="s">
        <v>42</v>
      </c>
      <c r="D4" s="6">
        <f>'Besoins'!$B$2*1</f>
        <v>1</v>
      </c>
      <c r="E4" t="s">
        <v>19</v>
      </c>
    </row>
    <row r="5">
      <c r="A5">
        <v>2</v>
      </c>
      <c r="B5" t="s">
        <v>43</v>
      </c>
      <c r="C5" t="s">
        <v>44</v>
      </c>
      <c r="D5" s="6">
        <f>'Besoins'!$B$2*8</f>
        <v>8</v>
      </c>
      <c r="E5" t="s">
        <v>3</v>
      </c>
    </row>
    <row r="6">
      <c r="A6">
        <v>2</v>
      </c>
      <c r="B6" t="s">
        <v>45</v>
      </c>
      <c r="C6" t="s">
        <v>42</v>
      </c>
      <c r="D6" s="6">
        <f>'Besoins'!$B$2*0.52</f>
        <v>0.52</v>
      </c>
      <c r="E6" t="s">
        <v>15</v>
      </c>
    </row>
    <row r="7">
      <c r="A7">
        <v>2</v>
      </c>
      <c r="B7" t="s">
        <v>46</v>
      </c>
      <c r="C7" t="s">
        <v>44</v>
      </c>
      <c r="D7" s="6">
        <f>'Besoins'!$B$2*8</f>
        <v>8</v>
      </c>
      <c r="E7" t="s">
        <v>3</v>
      </c>
    </row>
    <row r="8">
      <c r="A8">
        <v>2</v>
      </c>
      <c r="B8" t="s">
        <v>47</v>
      </c>
      <c r="C8" t="s">
        <v>42</v>
      </c>
      <c r="D8" s="6">
        <f>'Besoins'!$B$2*0.12</f>
        <v>0.12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"00000115 · PAT.MOUSSES · référence : "&amp;Besoins!B3&amp;" "&amp;Besoins!C3&amp;" · multiplicateur réglable sur la feuille ""Besoins"""</f>
        <v>00000115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2026-09-15T12:38:34Z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2026-09-15T12:38:34Z</dcterms:modified>
  <cp:revision>1</cp:revision>
</cp:coreProperties>
</file>