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<sst xmlns="http://schemas.openxmlformats.org/spreadsheetml/2006/main" count="51" uniqueCount="51">
  <si>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</si>
  <si>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</si>
  <si>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</si>
  <si>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</si>
  <si>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</si>
  <si>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</si>
  <si>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</si>
  <si>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</si>
  <si>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</si>
  <si>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</si>
  <si>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</si>
  <si>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</si>
  <si>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</si>
  <si>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</si>
  <si>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</si>
  <si>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</si>
  <si>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</si>
  <si>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</si>
  <si>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</si>
  <si>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</si>
  <si>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</si>
  <si>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</si>
  <si>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</si>
  <si>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</si>
  <si>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</si>
  <si>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</si>
  <si>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</si>
  <si>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</si>
  <si>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</si>
  <si>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</si>
  <si>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</si>
  <si>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</si>
  <si>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</si>
  <si>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</si>
  <si>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</si>
  <si>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</si>
  <si>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</si>
  <si>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</si>
  <si>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</si>
  <si>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</si>
  <si>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</si>
  <si>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</si>
  <si>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</si>
  <si>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</si>
  <si>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</si>
  <si>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>Fiche technique — MERINGUE FRAICHE</t>
  </si>
  <si>
    <t>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</si>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</sst>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 t="s" s="8">
        <v>16</v>
      </c>
      <c r="B8" t="s">
        <v>17</v>
      </c>
      <c r="C8" t="s">
        <v>18</v>
      </c>
      <c r="D8" s="4">
        <v>0.054</v>
      </c>
      <c r="E8" s="6">
        <f>D8*$B$2</f>
        <v>0.054</v>
      </c>
      <c r="F8" t="s">
        <v>3</v>
      </c>
      <c r="G8" s="9">
        <f>E8*0.95</f>
        <v>0.0513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>
        <v>29</v>
      </c>
      <c r="F2"/>
    </row>
    <row r="3">
      <c r="A3" t="s">
        <v>26</v>
      </c>
      <c r="B3">
        <v>3</v>
      </c>
      <c r="C3" t="s">
        <v>30</v>
      </c>
      <c r="D3" t="s" s="12">
        <v>31</v>
      </c>
      <c r="E3" t="s" s="12">
        <v>32</v>
      </c>
      <c r="F3"/>
    </row>
    <row r="4">
      <c r="A4" t="s">
        <v>26</v>
      </c>
      <c r="B4">
        <v>4</v>
      </c>
      <c r="C4" t="s">
        <v>33</v>
      </c>
      <c r="D4" t="s" s="12">
        <v>34</v>
      </c>
      <c r="E4" t="s" s="12">
        <v>35</v>
      </c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26</v>
      </c>
      <c r="C2" t="s">
        <v>40</v>
      </c>
      <c r="D2" s="6">
        <f>'Besoins'!$B$2*0.09</f>
        <v>0.09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15</v>
      </c>
    </row>
    <row r="4">
      <c r="A4">
        <v>1</v>
      </c>
      <c r="B4" t="s">
        <v>43</v>
      </c>
      <c r="C4" t="s">
        <v>44</v>
      </c>
      <c r="D4" s="6">
        <f>'Besoins'!$B$2*0.054</f>
        <v>0.054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"00000099 · PAT.MERINGUES · référence : "&amp;Besoins!B3&amp;" "&amp;Besoins!C3&amp;" · multiplicateur réglable sur la feuille ""Besoins"""</f>
        <v>00000099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"[MONTER] "&amp;Procedure!D2</f>
        <v>[MONTER] 14 blancs d'œufs en neige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48</v>
      </c>
      <c r="B7" t="str" s="12">
        <f>"[COUCHER] "&amp;Procedure!D3</f>
        <v>[COUCHER] À la poche selon la forme souhaitée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49</v>
      </c>
      <c r="B9" t="str" s="12">
        <f>"[SÉCHER] "&amp;Procedure!D4</f>
        <v>[SÉCHER] Au four 90°C porte légèrement entrouverte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7">
        <v>50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