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<sst xmlns="http://schemas.openxmlformats.org/spreadsheetml/2006/main" count="88" uniqueCount="88">
  <si>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</si>
  <si>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</si>
  <si>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TUILES AUX AMANDES</t>
  </si>
  <si>
    <t>Code</t>
  </si>
  <si>
    <t>GRO_CDR_B586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</si>
  <si>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</si>
  <si>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</si>
  <si>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</si>
  <si>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</si>
  <si>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</si>
  <si>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</si>
  <si>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</si>
  <si>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</si>
  <si>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</si>
  <si>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</si>
  <si>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</si>
  <si>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</si>
  <si>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</si>
  <si>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</si>
  <si>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</si>
  <si>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</si>
  <si>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</si>
  <si>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</si>
  <si>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</si>
  <si>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</si>
  <si>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</si>
  <si>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</si>
  <si>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</si>
  <si>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</si>
  <si>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</si>
  <si>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</si>
  <si>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</si>
  <si>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</si>
  <si>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</si>
  <si>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</si>
  <si>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</si>
  <si>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</si>
  <si>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</si>
  <si>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</si>
  <si>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</si>
  <si>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</si>
  <si>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</si>
  <si>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</si>
  <si>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</si>
  <si>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</si>
  <si>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</si>
  <si>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</si>
  <si>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</si>
  <si>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</si>
  <si>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</si>
  <si>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</si>
  <si>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</si>
  <si>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</si>
  <si>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</si>
  <si>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</si>
  <si>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</si>
  <si>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</si>
  <si>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</si>
  <si>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</si>
  <si>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</si>
  <si>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</si>
  <si>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</si>
  <si>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</si>
  <si>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</si>
  <si>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</si>
  <si>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</si>
  <si>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</si>
  <si>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</si>
  <si>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</si>
  <si>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Beurre doux 82% MG plaquette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</si>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</sst>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4.812</v>
      </c>
    </row>
    <row r="12">
      <c r="A12" t="s" s="3">
        <v>17</v>
      </c>
      <c r="B12" s="4">
        <v>0.0802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E8*0.56</f>
        <v>0.028</v>
      </c>
    </row>
    <row r="9">
      <c r="A9" t="s">
        <v>40</v>
      </c>
      <c r="B9" t="s">
        <v>41</v>
      </c>
      <c r="C9" t="s">
        <v>42</v>
      </c>
      <c r="D9" s="9">
        <v>0.2</v>
      </c>
      <c r="E9" s="11">
        <f>D9*$B$2</f>
        <v>0.2</v>
      </c>
      <c r="F9" t="s">
        <v>39</v>
      </c>
      <c r="G9" s="4">
        <f>E9*16</f>
        <v>3.2</v>
      </c>
    </row>
    <row r="10">
      <c r="A10" t="s">
        <v>43</v>
      </c>
      <c r="B10" t="s">
        <v>44</v>
      </c>
      <c r="C10" t="s">
        <v>45</v>
      </c>
      <c r="D10" s="9">
        <v>0.09</v>
      </c>
      <c r="E10" s="11">
        <f>D10*$B$2</f>
        <v>0.09</v>
      </c>
      <c r="F10" t="s">
        <v>39</v>
      </c>
      <c r="G10" s="4">
        <f>E10*5.2</f>
        <v>0.468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39</v>
      </c>
      <c r="G12" s="4">
        <f>E12*1.05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</v>
      </c>
      <c r="E3" t="s">
        <v>39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39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39</v>
      </c>
      <c r="F5" t="s">
        <v>38</v>
      </c>
    </row>
    <row r="6">
      <c r="A6">
        <v>1</v>
      </c>
      <c r="B6" t="s">
        <v>63</v>
      </c>
      <c r="C6" t="s">
        <v>57</v>
      </c>
      <c r="D6" s="11">
        <v>2</v>
      </c>
      <c r="E6" t="s">
        <v>25</v>
      </c>
      <c r="F6" t="s">
        <v>64</v>
      </c>
    </row>
    <row r="7">
      <c r="A7">
        <v>2</v>
      </c>
      <c r="B7" t="s">
        <v>65</v>
      </c>
      <c r="C7" t="s">
        <v>57</v>
      </c>
      <c r="D7" s="11">
        <v>0.11</v>
      </c>
      <c r="E7" t="s">
        <v>35</v>
      </c>
      <c r="F7" t="s">
        <v>64</v>
      </c>
    </row>
    <row r="8">
      <c r="A8">
        <v>3</v>
      </c>
      <c r="B8" t="s">
        <v>66</v>
      </c>
      <c r="C8" t="s">
        <v>60</v>
      </c>
      <c r="D8" s="11">
        <v>2</v>
      </c>
      <c r="E8" t="s">
        <v>25</v>
      </c>
      <c r="F8" t="s">
        <v>48</v>
      </c>
    </row>
    <row r="9">
      <c r="A9">
        <v>1</v>
      </c>
      <c r="B9" t="s">
        <v>67</v>
      </c>
      <c r="C9" t="s">
        <v>57</v>
      </c>
      <c r="D9" s="11">
        <v>2</v>
      </c>
      <c r="E9" t="s">
        <v>25</v>
      </c>
      <c r="F9" t="s">
        <v>64</v>
      </c>
    </row>
    <row r="10">
      <c r="A10">
        <v>2</v>
      </c>
      <c r="B10" t="s">
        <v>68</v>
      </c>
      <c r="C10" t="s">
        <v>57</v>
      </c>
      <c r="D10" s="11">
        <v>0.072</v>
      </c>
      <c r="E10" t="s">
        <v>35</v>
      </c>
      <c r="F10" t="s">
        <v>64</v>
      </c>
    </row>
    <row r="11">
      <c r="A11">
        <v>3</v>
      </c>
      <c r="B11" t="s">
        <v>66</v>
      </c>
      <c r="C11" t="s">
        <v>60</v>
      </c>
      <c r="D11" s="11">
        <v>1</v>
      </c>
      <c r="E11" t="s">
        <v>25</v>
      </c>
      <c r="F11" t="s">
        <v>48</v>
      </c>
    </row>
    <row r="12">
      <c r="A12">
        <v>1</v>
      </c>
      <c r="B12" t="s">
        <v>69</v>
      </c>
      <c r="C12" t="s">
        <v>60</v>
      </c>
      <c r="D12" s="11">
        <v>0.05</v>
      </c>
      <c r="E12" t="s">
        <v>39</v>
      </c>
      <c r="F12" t="s">
        <v>45</v>
      </c>
    </row>
    <row r="13">
      <c r="A13">
        <v>1</v>
      </c>
      <c r="B13" t="s">
        <v>70</v>
      </c>
      <c r="C13" t="s">
        <v>60</v>
      </c>
      <c r="D13" s="11">
        <v>0.003</v>
      </c>
      <c r="E13" t="s">
        <v>35</v>
      </c>
      <c r="F13" t="s">
        <v>34</v>
      </c>
    </row>
    <row r="14">
      <c r="A14">
        <v>1</v>
      </c>
      <c r="B14" t="s">
        <v>69</v>
      </c>
      <c r="C14" t="s">
        <v>60</v>
      </c>
      <c r="D14" s="11">
        <v>0.04</v>
      </c>
      <c r="E14" t="s">
        <v>39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les amandes, le sucre et la farine tamisée ; ajouter les œufs et les blancs légèrement battus à la fourchette et mélanger délicatement à la spatule.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et former — Cuire à 220 °C. Aussitôt sorties, décoller les tuiles au triangle, les retourner et les courber dans une gouttière ; les garder en boîte hermétique.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81</v>
      </c>
      <c r="C6" s="11">
        <f>'Besoins'!$B$2*0.05</f>
        <v>0.05</v>
      </c>
      <c r="D6" t="s">
        <v>39</v>
      </c>
    </row>
    <row r="7">
      <c r="A7" t="s" s="17">
        <v>82</v>
      </c>
      <c r="B7" t="str" s="14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Besoins!B9</f>
        <v>Amandes effilées</v>
      </c>
      <c r="C8" s="11">
        <f>Besoins!E9</f>
        <v>0.2</v>
      </c>
      <c r="D8" t="str">
        <f>Besoins!F9</f>
        <v>kg</v>
      </c>
    </row>
    <row r="9">
      <c r="A9"/>
      <c r="B9" t="str">
        <f>Besoins!B12</f>
        <v>Sucre glace tamisé</v>
      </c>
      <c r="C9" s="11">
        <f>Besoins!E12</f>
        <v>0.2</v>
      </c>
      <c r="D9" t="str">
        <f>Besoins!F12</f>
        <v>kg</v>
      </c>
    </row>
    <row r="10">
      <c r="A10"/>
      <c r="B10" t="str">
        <f>Besoins!B8</f>
        <v>Farine de blé T55</v>
      </c>
      <c r="C10" s="11">
        <f>Besoins!E8</f>
        <v>0.05</v>
      </c>
      <c r="D10" t="str">
        <f>Besoins!F8</f>
        <v>kg</v>
      </c>
    </row>
    <row r="11">
      <c r="A11"/>
      <c r="B11" t="s">
        <v>83</v>
      </c>
      <c r="C11" s="11">
        <f>'Besoins'!$B$2*2</f>
        <v>2</v>
      </c>
      <c r="D11" t="s">
        <v>25</v>
      </c>
    </row>
    <row r="12">
      <c r="A12"/>
      <c r="B12" t="s">
        <v>84</v>
      </c>
      <c r="C12" s="11">
        <f>'Besoins'!$B$2*2</f>
        <v>2</v>
      </c>
      <c r="D12" t="s">
        <v>25</v>
      </c>
    </row>
    <row r="13">
      <c r="A13" t="s" s="17">
        <v>85</v>
      </c>
      <c r="B13" t="str" s="14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Besoins!B7</f>
        <v>Extrait de vanille alcoolisé</v>
      </c>
      <c r="C14" s="11">
        <f>Besoins!E7</f>
        <v>0.003</v>
      </c>
      <c r="D14" t="str">
        <f>Besoins!F7</f>
        <v>lt</v>
      </c>
    </row>
    <row r="15">
      <c r="A15" t="s" s="17">
        <v>86</v>
      </c>
      <c r="B15" t="str" s="14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81</v>
      </c>
      <c r="C16" s="11">
        <f>'Besoins'!$B$2*0.04</f>
        <v>0.04</v>
      </c>
      <c r="D16" t="s">
        <v>39</v>
      </c>
    </row>
    <row r="17">
      <c r="A17" t="s" s="17">
        <v>87</v>
      </c>
      <c r="B17" t="str" s="14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2026-10-30T14:33:36Z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2026-10-30T14:33:36Z</dcterms:modified>
  <cp:revision>1</cp:revision>
</cp:coreProperties>
</file>