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<sst xmlns="http://schemas.openxmlformats.org/spreadsheetml/2006/main" count="57" uniqueCount="57">
  <si>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</si>
  <si>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</si>
  <si>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</si>
  <si>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</si>
  <si>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</si>
  <si>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</si>
  <si>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</si>
  <si>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</si>
  <si>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</si>
  <si>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</si>
  <si>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</si>
  <si>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</si>
  <si>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</si>
  <si>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</si>
  <si>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</si>
  <si>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</si>
  <si>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</si>
  <si>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</si>
  <si>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</si>
  <si>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</si>
  <si>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</si>
  <si>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</si>
  <si>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</si>
  <si>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SUC-MORCEAU</t>
  </si>
  <si>
    <t>Sucre en morceaux no2</t>
  </si>
  <si>
    <t>Sucres complémentaires et sirops</t>
  </si>
  <si>
    <t>Total</t>
  </si>
  <si>
    <t>Recette</t>
  </si>
  <si>
    <t>#</t>
  </si>
  <si>
    <t>Verbe</t>
  </si>
  <si>
    <t>Étape</t>
  </si>
  <si>
    <t>Précision technique</t>
  </si>
  <si>
    <t>Durée</t>
  </si>
  <si>
    <t>MERINGUE ITALIENNE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</si>
  <si>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</si>
  <si>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</si>
  <si>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Niveau</t>
  </si>
  <si>
    <t>Composant</t>
  </si>
  <si>
    <t>Type</t>
  </si>
  <si>
    <t>Quantité (× multiplicateur, voir feuille Besoins)</t>
  </si>
  <si>
    <t>recette</t>
  </si>
  <si>
    <t xml:space="preserve">    ↳ Sucre en morceaux no2</t>
  </si>
  <si>
    <t>matiere</t>
  </si>
  <si>
    <t xml:space="preserve">    ↳ Eau (robinet - moy. France 2026)</t>
  </si>
  <si>
    <t xml:space="preserve">    ↳ BLANC D'OEUF (P) (conv.)</t>
  </si>
  <si>
    <t>conversion</t>
  </si>
  <si>
    <t xml:space="preserve">    ↳ Sel fin de cuisine</t>
  </si>
  <si>
    <t>Fiche technique — MERINGUE ITALIENNE</t>
  </si>
  <si>
    <t>MERINGUE ITALIENNE  GRO_CDR_B576</t>
  </si>
  <si>
    <t>1.</t>
  </si>
  <si>
    <t>2.</t>
  </si>
  <si>
    <t>3.</t>
  </si>
  <si>
    <t xml:space="preserve">    BLANC D'OEUF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</si>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</sst>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</v>
      </c>
      <c r="C3" t="s" s="5">
        <v>3</v>
      </c>
      <c r="D3"/>
      <c r="E3"/>
      <c r="F3"/>
    </row>
    <row r="4">
      <c r="A4" t="s">
        <v>4</v>
      </c>
      <c r="B4" s="6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</v>
      </c>
      <c r="E7" s="6">
        <f>D7*$B$2</f>
        <v>0.33</v>
      </c>
      <c r="F7" t="s">
        <v>15</v>
      </c>
      <c r="G7" s="8">
        <f>E7*0.0043</f>
        <v>0.001419</v>
      </c>
    </row>
    <row r="8">
      <c r="A8" t="s" s="9">
        <v>16</v>
      </c>
      <c r="B8" t="s">
        <v>17</v>
      </c>
      <c r="C8" t="s">
        <v>18</v>
      </c>
      <c r="D8" s="4">
        <v>8</v>
      </c>
      <c r="E8" s="6">
        <f>D8*$B$2</f>
        <v>8</v>
      </c>
      <c r="F8" t="s">
        <v>19</v>
      </c>
      <c r="G8" s="8">
        <f>E8*0.27</f>
        <v>2.16</v>
      </c>
    </row>
    <row r="9">
      <c r="A9" t="s">
        <v>20</v>
      </c>
      <c r="B9" t="s">
        <v>21</v>
      </c>
      <c r="C9" t="s">
        <v>22</v>
      </c>
      <c r="D9" s="4">
        <v>0.001</v>
      </c>
      <c r="E9" s="6">
        <f>D9*$B$2</f>
        <v>0.001</v>
      </c>
      <c r="F9" t="s">
        <v>3</v>
      </c>
      <c r="G9" s="8">
        <f>E9*0.35</f>
        <v>0.00035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8">
        <f>E10*1.4</f>
        <v>1.4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inlineStr" s="12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2"/>
      <c r="F2"/>
    </row>
    <row r="3">
      <c r="A3" t="s">
        <v>33</v>
      </c>
      <c r="B3">
        <v>2</v>
      </c>
      <c r="C3"/>
      <c r="D3" t="inlineStr" s="12">
        <is>
          <t>Sucre — Réunir dans le poêlon le sucre en morceaux et l'eau (le tiers de son poids), porter à ébullition, écumer, placer le thermomètre et cuire, parois lavées au pinceau mouillé.</t>
        </is>
      </c>
      <c r="E3" t="s" s="12"/>
      <c r="F3"/>
    </row>
    <row r="4">
      <c r="A4" t="s">
        <v>33</v>
      </c>
      <c r="B4">
        <v>3</v>
      </c>
      <c r="C4"/>
      <c r="D4" t="inlineStr" s="12">
        <is>
          <t>Blancs — Ajouter la pincée de sel. À la main, commencer à monter dès que le sucre bout ; au batteur, rompre puis monter quand le sucre atteint 110-112 °C (le filet).</t>
        </is>
      </c>
      <c r="E4" t="s" s="12"/>
      <c r="F4"/>
    </row>
    <row r="5">
      <c r="A5" t="s">
        <v>33</v>
      </c>
      <c r="B5">
        <v>4</v>
      </c>
      <c r="C5"/>
      <c r="D5" t="inlineStr" s="12">
        <is>
          <t>Verser le sucre — Quand le sucre est au boulé (117-118 °C), arrêter la cuisson et verser le sucre lentement, en mince filet, sur les blancs fouettés, sans cesser de fouetter.</t>
        </is>
      </c>
      <c r="E5" t="s" s="12"/>
      <c r="F5"/>
    </row>
    <row r="6">
      <c r="A6" t="s">
        <v>33</v>
      </c>
      <c r="B6">
        <v>5</v>
      </c>
      <c r="C6"/>
      <c r="D6" t="s" s="12">
        <v>34</v>
      </c>
      <c r="E6" t="s" s="12"/>
      <c r="F6"/>
    </row>
    <row r="7">
      <c r="A7" t="s">
        <v>33</v>
      </c>
      <c r="B7">
        <v>6</v>
      </c>
      <c r="C7"/>
      <c r="D7" t="s" s="12">
        <v>35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'Besoins'!$B$2*1.6</f>
        <v>1.6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'Besoins'!$B$2*0.33</f>
        <v>0.33</v>
      </c>
      <c r="E4" t="s">
        <v>15</v>
      </c>
    </row>
    <row r="5">
      <c r="A5">
        <v>1</v>
      </c>
      <c r="B5" t="s">
        <v>44</v>
      </c>
      <c r="C5" t="s">
        <v>45</v>
      </c>
      <c r="D5" s="6">
        <f>'Besoins'!$B$2*16</f>
        <v>16</v>
      </c>
      <c r="E5" t="s">
        <v>19</v>
      </c>
    </row>
    <row r="6">
      <c r="A6">
        <v>1</v>
      </c>
      <c r="B6" t="s">
        <v>46</v>
      </c>
      <c r="C6" t="s">
        <v>42</v>
      </c>
      <c r="D6" s="6">
        <f>'Besoins'!$B$2*0.001</f>
        <v>0.001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3">
        <f>"GRO_CDR_B576 · PAT.MERIN.ITALIENNE · référence : "&amp;Besoins!B3&amp;" "&amp;Besoins!C3&amp;" · multiplicateur réglable sur la feuille ""Besoins"""</f>
        <v>GRO_CDR_B576 · PAT.MERIN.ITALIENNE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5">
        <v>50</v>
      </c>
      <c r="B6" t="str" s="12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Besoins!B10</f>
        <v>Sucre en morceaux no2</v>
      </c>
      <c r="C7" s="6">
        <f>Besoins!E10</f>
        <v>1</v>
      </c>
      <c r="D7" t="str">
        <f>Besoins!F10</f>
        <v>kg</v>
      </c>
    </row>
    <row r="8">
      <c r="A8"/>
      <c r="B8" t="str">
        <f>Besoins!B7</f>
        <v>Eau (robinet - moy. France 2026)</v>
      </c>
      <c r="C8" s="6">
        <f>Besoins!E7</f>
        <v>0.33</v>
      </c>
      <c r="D8" t="str">
        <f>Besoins!F7</f>
        <v>lt</v>
      </c>
    </row>
    <row r="9">
      <c r="A9" t="s" s="15">
        <v>51</v>
      </c>
      <c r="B9" t="str" s="12">
        <f>Procedure!D4</f>
        <v>Blancs — Ajouter la pincée de sel. À la main, commencer à monter dès que le sucre bout ; au batteur, rompre puis monter quand le sucre atteint 110-112 °C (le filet).</v>
      </c>
      <c r="C9"/>
      <c r="D9"/>
    </row>
    <row r="10">
      <c r="A10"/>
      <c r="B10" t="s">
        <v>52</v>
      </c>
      <c r="C10" s="6">
        <f>'Besoins'!$B$2*16</f>
        <v>16</v>
      </c>
      <c r="D10" t="s">
        <v>19</v>
      </c>
    </row>
    <row r="11">
      <c r="A11"/>
      <c r="B11" t="str">
        <f>Besoins!B9</f>
        <v>Sel fin de cuisine</v>
      </c>
      <c r="C11" s="6">
        <f>Besoins!E9</f>
        <v>0.001</v>
      </c>
      <c r="D11" t="str">
        <f>Besoins!F9</f>
        <v>kg</v>
      </c>
    </row>
    <row r="12">
      <c r="A12" t="s" s="15">
        <v>53</v>
      </c>
      <c r="B12" t="str" s="12">
        <f>Procedure!D5</f>
        <v>Verser le sucre — Quand le sucre est au boulé (117-118 °C), arrêter la cuisson et verser le sucre lentement, en mince filet, sur les blancs fouettés, sans cesser de fouetter.</v>
      </c>
      <c r="C12"/>
      <c r="D12"/>
    </row>
    <row r="13">
      <c r="A13" t="s" s="15">
        <v>54</v>
      </c>
      <c r="B13" t="str" s="12">
        <f>Procedure!D6</f>
        <v>Refroidir — Réduire légèrement la vitesse et fouetter jusqu'à complet refroidissement : la meringue est ferme, très lisse, homogène et tient dans le fouet.</v>
      </c>
      <c r="C13"/>
      <c r="D13"/>
    </row>
    <row r="14">
      <c r="A14" t="s" s="15">
        <v>55</v>
      </c>
      <c r="B14" t="str" s="12">
        <f>Procedure!D7</f>
        <v>Débarrasser — Dans une calotte inox, filmer au contact (elle dessèche en surface) et réserver à +3 °C, quelques heures au plus.</v>
      </c>
      <c r="C14"/>
      <c r="D14"/>
    </row>
    <row r="15">
      <c r="A15"/>
      <c r="B15"/>
      <c r="C15"/>
      <c r="D15"/>
    </row>
    <row r="16">
      <c r="A16" t="s" s="16">
        <v>56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2026-10-30T14:33:34Z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2026-10-30T14:33:34Z</dcterms:modified>
  <cp:revision>1</cp:revision>
</cp:coreProperties>
</file>