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<sst xmlns="http://schemas.openxmlformats.org/spreadsheetml/2006/main" count="78" uniqueCount="78">
  <si>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</si>
  <si>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</si>
  <si>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MERINGUE FRANÇAISE (SEMOULE ET GLACE)</t>
  </si>
  <si>
    <t>Code</t>
  </si>
  <si>
    <t>GRO_CDR_B572A</t>
  </si>
  <si>
    <t>Classe</t>
  </si>
  <si>
    <t>Meringue française (PAT.MERIN.FRANCAISE)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</si>
  <si>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</si>
  <si>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</si>
  <si>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</si>
  <si>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</si>
  <si>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</si>
  <si>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</si>
  <si>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</si>
  <si>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</si>
  <si>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</si>
  <si>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</si>
  <si>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</si>
  <si>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</si>
  <si>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</si>
  <si>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</si>
  <si>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</si>
  <si>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</si>
  <si>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</si>
  <si>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</si>
  <si>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</si>
  <si>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</si>
  <si>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</si>
  <si>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</si>
  <si>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</si>
  <si>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</si>
  <si>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</si>
  <si>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</si>
  <si>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</si>
  <si>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</si>
  <si>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</si>
  <si>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</si>
  <si>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</si>
  <si>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</si>
  <si>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</si>
  <si>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</si>
  <si>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</si>
  <si>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</si>
  <si>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</si>
  <si>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</si>
  <si>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</si>
  <si>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</si>
  <si>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</si>
  <si>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1,5 kg)</t>
  </si>
  <si>
    <t>recette</t>
  </si>
  <si>
    <t>Meringue française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</si>
  <si>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</si>
  <si>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</si>
  <si>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</si>
  <si>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</si>
  <si>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</si>
  <si>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</si>
  <si>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Sel fin de cuisine</t>
  </si>
  <si>
    <t xml:space="preserve">    ↳ Sucre blanc cristal sac 25 kg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</si>
  <si>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</si>
  <si>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</si>
  <si>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</si>
  <si>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</si>
  <si>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</si>
  <si>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</si>
  <si>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</si>
  <si>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Terminer — Arrêter de battre ; tamiser le sucre glace et l'incorporer très délicatement à l'écumoire, en tournant le bassin d'un quart de tour à chaque coup.</t>
  </si>
  <si>
    <t>Dresser — Coucher aussitôt à la poche, douille unie ou cannelée, et saupoudrer légèrement de sucre glace.</t>
  </si>
  <si>
    <t>Fiche technique — MERINGUE FRANÇAISE (SEMOULE ET GLACE)</t>
  </si>
  <si>
    <t>MERINGUE FRANÇAISE (SEMOULE ET GLACE)  GRO_CDR_B572A</t>
  </si>
  <si>
    <t>1.</t>
  </si>
  <si>
    <t>2.</t>
  </si>
  <si>
    <t xml:space="preserve">    BLANC D'OEUF (P) (conv.)</t>
  </si>
  <si>
    <t>3.</t>
  </si>
  <si>
    <t xml:space="preserve">    Sucre glace tamisé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</si>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</sst>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3.12685</v>
      </c>
    </row>
    <row r="12">
      <c r="A12" t="s" s="3">
        <v>17</v>
      </c>
      <c r="B12" s="4">
        <v>2.0845666666667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3.12685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</v>
      </c>
      <c r="E7" s="11">
        <f>D7*$B$2</f>
        <v>8</v>
      </c>
      <c r="F7" t="s">
        <v>35</v>
      </c>
      <c r="G7" s="4">
        <f>E7*0.27</f>
        <v>2.16</v>
      </c>
    </row>
    <row r="8">
      <c r="A8" t="s">
        <v>36</v>
      </c>
      <c r="B8" t="s">
        <v>37</v>
      </c>
      <c r="C8" t="s">
        <v>38</v>
      </c>
      <c r="D8" s="9">
        <v>0.001</v>
      </c>
      <c r="E8" s="11">
        <f>D8*$B$2</f>
        <v>0.001</v>
      </c>
      <c r="F8" t="s">
        <v>25</v>
      </c>
      <c r="G8" s="4">
        <f>E8*0.35</f>
        <v>0.00035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 t="s">
        <v>42</v>
      </c>
      <c r="B10" t="s">
        <v>43</v>
      </c>
      <c r="C10" t="s">
        <v>41</v>
      </c>
      <c r="D10" s="9">
        <v>0.53</v>
      </c>
      <c r="E10" s="11">
        <f>D10*$B$2</f>
        <v>0.53</v>
      </c>
      <c r="F10" t="s">
        <v>25</v>
      </c>
      <c r="G10" s="4">
        <f>E10*1.05</f>
        <v>0.5565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1.5</v>
      </c>
      <c r="E2" t="s">
        <v>25</v>
      </c>
      <c r="F2" t="s">
        <v>50</v>
      </c>
    </row>
    <row r="3">
      <c r="A3">
        <v>1</v>
      </c>
      <c r="B3" t="s">
        <v>51</v>
      </c>
      <c r="C3" t="s">
        <v>49</v>
      </c>
      <c r="D3" s="11">
        <v>16</v>
      </c>
      <c r="E3" t="s">
        <v>35</v>
      </c>
      <c r="F3" t="s">
        <v>52</v>
      </c>
    </row>
    <row r="4">
      <c r="A4">
        <v>2</v>
      </c>
      <c r="B4" t="s">
        <v>53</v>
      </c>
      <c r="C4" t="s">
        <v>49</v>
      </c>
      <c r="D4" s="11">
        <v>0.576</v>
      </c>
      <c r="E4" t="s">
        <v>54</v>
      </c>
      <c r="F4" t="s">
        <v>52</v>
      </c>
    </row>
    <row r="5">
      <c r="A5">
        <v>3</v>
      </c>
      <c r="B5" t="s">
        <v>55</v>
      </c>
      <c r="C5" t="s">
        <v>56</v>
      </c>
      <c r="D5" s="11">
        <v>8</v>
      </c>
      <c r="E5" t="s">
        <v>35</v>
      </c>
      <c r="F5" t="s">
        <v>34</v>
      </c>
    </row>
    <row r="6">
      <c r="A6">
        <v>1</v>
      </c>
      <c r="B6" t="s">
        <v>57</v>
      </c>
      <c r="C6" t="s">
        <v>56</v>
      </c>
      <c r="D6" s="11">
        <v>0.001</v>
      </c>
      <c r="E6" t="s">
        <v>25</v>
      </c>
      <c r="F6" t="s">
        <v>38</v>
      </c>
    </row>
    <row r="7">
      <c r="A7">
        <v>1</v>
      </c>
      <c r="B7" t="s">
        <v>58</v>
      </c>
      <c r="C7" t="s">
        <v>56</v>
      </c>
      <c r="D7" s="11">
        <v>0.5</v>
      </c>
      <c r="E7" t="s">
        <v>25</v>
      </c>
      <c r="F7" t="s">
        <v>41</v>
      </c>
    </row>
    <row r="8">
      <c r="A8">
        <v>1</v>
      </c>
      <c r="B8" t="s">
        <v>59</v>
      </c>
      <c r="C8" t="s">
        <v>56</v>
      </c>
      <c r="D8" s="11">
        <v>0.5</v>
      </c>
      <c r="E8" t="s">
        <v>25</v>
      </c>
      <c r="F8" t="s">
        <v>41</v>
      </c>
    </row>
    <row r="9">
      <c r="A9">
        <v>1</v>
      </c>
      <c r="B9" t="s">
        <v>59</v>
      </c>
      <c r="C9" t="s">
        <v>56</v>
      </c>
      <c r="D9" s="11">
        <v>0.03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inlineStr" s="14">
        <is>
          <t>Mise en place — Peser et mesurer ; régler le four ou l'étuve entre 80 et 120 °C selon la grosseur des pièces ; garnir les plaques de papier de cuisson ; préparer poches, douilles et corne ; nettoyer le bassin.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Monter — Rompre les blancs très lentement avec la pincée de sel, puis les monter en soulevant la masse. Dès qu'ils sont aux 9/10e du montage, les serrer avec tout le sucre semoule.</t>
        </is>
      </c>
      <c r="E3" t="s" s="14"/>
      <c r="F3"/>
    </row>
    <row r="4">
      <c r="A4" t="s">
        <v>2</v>
      </c>
      <c r="B4">
        <v>3</v>
      </c>
      <c r="C4"/>
      <c r="D4" t="s" s="14">
        <v>66</v>
      </c>
      <c r="E4" t="s" s="14"/>
      <c r="F4"/>
    </row>
    <row r="5">
      <c r="A5" t="s">
        <v>2</v>
      </c>
      <c r="B5">
        <v>4</v>
      </c>
      <c r="C5"/>
      <c r="D5" t="s" s="14">
        <v>67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Au moins 2 h entre 80 et 120 °C, sans coloration (doubler les plaques si besoin). En fin de cuisson, ouvrir le ouras et entrouvrir la porte pour chasser la buée.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Sécher et réserver — Finir le séchage plusieurs heures en étuve, puis garder les meringues en étuve entre 40 et 50 °C ou en boîte hermétique, à l'abri de l'humidité.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68</v>
      </c>
      <c r="B1"/>
      <c r="C1"/>
      <c r="D1"/>
    </row>
    <row r="2">
      <c r="A2" t="str" s="15">
        <f>"GRO_CDR_B572A · PAT.MERIN.FRANCAISE · référence : "&amp;Besoins!B3&amp;" "&amp;Besoins!C3&amp;" · multiplicateur réglable sur la feuille ""Besoins"""</f>
        <v>GRO_CDR_B572A · PAT.MERIN.FRANCAISE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Mise en place — Peser et mesurer ; régler le four ou l'étuve entre 80 et 120 °C selon la grosseur des pièces ; garnir les plaques de papier de cuisson ; préparer poches, douilles et corne ; nettoyer le bassin.</v>
      </c>
      <c r="C5"/>
      <c r="D5"/>
    </row>
    <row r="6">
      <c r="A6" t="s" s="17">
        <v>71</v>
      </c>
      <c r="B6" t="str" s="14">
        <f>Procedure!D3</f>
        <v>Monter — Rompre les blancs très lentement avec la pincée de sel, puis les monter en soulevant la masse. Dès qu'ils sont aux 9/10e du montage, les serrer avec tout le sucre semoule.</v>
      </c>
      <c r="C6"/>
      <c r="D6"/>
    </row>
    <row r="7">
      <c r="A7"/>
      <c r="B7" t="s">
        <v>72</v>
      </c>
      <c r="C7" s="11">
        <f>'Besoins'!$B$2*16</f>
        <v>16</v>
      </c>
      <c r="D7" t="s">
        <v>35</v>
      </c>
    </row>
    <row r="8">
      <c r="A8"/>
      <c r="B8" t="str">
        <f>Besoins!B8</f>
        <v>Sel fin de cuisine</v>
      </c>
      <c r="C8" s="11">
        <f>Besoins!E8</f>
        <v>0.001</v>
      </c>
      <c r="D8" t="str">
        <f>Besoins!F8</f>
        <v>kg</v>
      </c>
    </row>
    <row r="9">
      <c r="A9"/>
      <c r="B9" t="str">
        <f>Besoins!B9</f>
        <v>Sucre blanc cristal sac 25 kg</v>
      </c>
      <c r="C9" s="11">
        <f>Besoins!E9</f>
        <v>0.5</v>
      </c>
      <c r="D9" t="str">
        <f>Besoins!F9</f>
        <v>kg</v>
      </c>
    </row>
    <row r="10">
      <c r="A10" t="s" s="17">
        <v>73</v>
      </c>
      <c r="B10" t="str" s="14">
        <f>Procedure!D4</f>
        <v>Terminer — Arrêter de battre ; tamiser le sucre glace et l'incorporer très délicatement à l'écumoire, en tournant le bassin d'un quart de tour à chaque coup.</v>
      </c>
      <c r="C10"/>
      <c r="D10"/>
    </row>
    <row r="11">
      <c r="A11"/>
      <c r="B11" t="s">
        <v>74</v>
      </c>
      <c r="C11" s="11">
        <f>'Besoins'!$B$2*0.5</f>
        <v>0.5</v>
      </c>
      <c r="D11" t="s">
        <v>25</v>
      </c>
    </row>
    <row r="12">
      <c r="A12" t="s" s="17">
        <v>75</v>
      </c>
      <c r="B12" t="str" s="14">
        <f>Procedure!D5</f>
        <v>Dresser — Coucher aussitôt à la poche, douille unie ou cannelée, et saupoudrer légèrement de sucre glace.</v>
      </c>
      <c r="C12"/>
      <c r="D12"/>
    </row>
    <row r="13">
      <c r="A13"/>
      <c r="B13" t="s">
        <v>74</v>
      </c>
      <c r="C13" s="11">
        <f>'Besoins'!$B$2*0.03</f>
        <v>0.03</v>
      </c>
      <c r="D13" t="s">
        <v>25</v>
      </c>
    </row>
    <row r="14">
      <c r="A14" t="s" s="17">
        <v>76</v>
      </c>
      <c r="B14" t="str" s="14">
        <f>Procedure!D6</f>
        <v>Cuire — Au moins 2 h entre 80 et 120 °C, sans coloration (doubler les plaques si besoin). En fin de cuisson, ouvrir le ouras et entrouvrir la porte pour chasser la buée.</v>
      </c>
      <c r="C14"/>
      <c r="D14"/>
    </row>
    <row r="15">
      <c r="A15" t="s" s="17">
        <v>77</v>
      </c>
      <c r="B15" t="str" s="14">
        <f>Procedure!D7</f>
        <v>Sécher et réserver — Finir le séchage plusieurs heures en étuve, puis garder les meringues en étuve entre 40 et 50 °C ou en boîte hermétique, à l'abri de l'humidité.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2:D12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2026-10-30T15:40:24Z</dcterms:created>
  <dc:title>MERINGUE FRANÇAISE (SEMOULE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2026-10-30T15:40:24Z</dcterms:modified>
  <cp:revision>1</cp:revision>
</cp:coreProperties>
</file>