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<sst xmlns="http://schemas.openxmlformats.org/spreadsheetml/2006/main" count="44" uniqueCount="44">
  <si>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</si>
  <si>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</si>
  <si>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</si>
  <si>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</si>
  <si>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</si>
  <si>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</si>
  <si>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</si>
  <si>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</si>
  <si>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</si>
  <si>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</si>
  <si>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</si>
  <si>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</si>
  <si>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</si>
  <si>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</si>
  <si>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Oeufs entiers</t>
  </si>
  <si>
    <t>pc</t>
  </si>
  <si>
    <t>SEL-FIN</t>
  </si>
  <si>
    <t>Sel fin de cuisine</t>
  </si>
  <si>
    <t>Sels et condiments de base</t>
  </si>
  <si>
    <t>Total</t>
  </si>
  <si>
    <t>Recette</t>
  </si>
  <si>
    <t>#</t>
  </si>
  <si>
    <t>Verbe</t>
  </si>
  <si>
    <t>Étape</t>
  </si>
  <si>
    <t>Précision technique</t>
  </si>
  <si>
    <t>Durée</t>
  </si>
  <si>
    <t>BLANCS D'ŒUFS MONTÉS EN NEIGE</t>
  </si>
  <si>
    <t>Niveau</t>
  </si>
  <si>
    <t>Composant</t>
  </si>
  <si>
    <t>Type</t>
  </si>
  <si>
    <t>Quantité (× multiplicateur, voir feuille Besoins)</t>
  </si>
  <si>
    <t>recette</t>
  </si>
  <si>
    <t xml:space="preserve">    ↳ BLANC D'OEUF (P) (conv.)</t>
  </si>
  <si>
    <t>conversion</t>
  </si>
  <si>
    <t xml:space="preserve">    ↳ Sel fin de cuisine</t>
  </si>
  <si>
    <t>matiere</t>
  </si>
  <si>
    <t>Fiche technique — BLANCS D'ŒUFS MONTÉS EN NEIGE</t>
  </si>
  <si>
    <t>BLANCS D'ŒUFS MONTÉS EN NEIGE  GRO_CDR_B570</t>
  </si>
  <si>
    <t>1.</t>
  </si>
  <si>
    <t xml:space="preserve">    BLANC D'OEUF (P) (conv.)</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</si>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</sst>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0.96</v>
      </c>
      <c r="C3" t="s" s="5">
        <v>3</v>
      </c>
      <c r="D3"/>
      <c r="E3"/>
      <c r="F3"/>
    </row>
    <row r="4">
      <c r="A4" t="s">
        <v>4</v>
      </c>
      <c r="B4" s="6">
        <f>$B$2*B3</f>
        <v>0.96</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16</v>
      </c>
      <c r="E7" s="6">
        <f>D7*$B$2</f>
        <v>16</v>
      </c>
      <c r="F7" t="s">
        <v>15</v>
      </c>
      <c r="G7" s="9">
        <f>E7*0.27</f>
        <v>4.32</v>
      </c>
    </row>
    <row r="8">
      <c r="A8" t="s">
        <v>16</v>
      </c>
      <c r="B8" t="s">
        <v>17</v>
      </c>
      <c r="C8" t="s">
        <v>18</v>
      </c>
      <c r="D8" s="4">
        <v>0.001</v>
      </c>
      <c r="E8" s="6">
        <f>D8*$B$2</f>
        <v>0.001</v>
      </c>
      <c r="F8" t="s">
        <v>3</v>
      </c>
      <c r="G8" s="9">
        <f>E8*0.35</f>
        <v>0.00035</v>
      </c>
    </row>
    <row r="9">
      <c r="A9"/>
      <c r="B9"/>
      <c r="C9"/>
      <c r="D9"/>
      <c r="E9"/>
      <c r="F9" t="s" s="10">
        <v>19</v>
      </c>
      <c r="G9" s="11">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v>1</v>
      </c>
      <c r="C2"/>
      <c r="D2" t="inlineStr" s="12">
        <is>
          <t>Mise en place — Nettoyer le bassin en cuivre au sel et au vinaigre, le rincer et le laisser égoutter retourné, sans l'essuyer. Le caler sur un torchon plié ou un cercle. Mesurer les blancs.</t>
        </is>
      </c>
      <c r="E2" t="s" s="12"/>
      <c r="F2"/>
    </row>
    <row r="3">
      <c r="A3" t="s">
        <v>26</v>
      </c>
      <c r="B3">
        <v>2</v>
      </c>
      <c r="C3"/>
      <c r="D3" t="inlineStr" s="12">
        <is>
          <t>Rompre — Verser les blancs dans le bassin avec la pincée de sel (ou quelques gouttes de citron s'ils sont très frais) et les battre très lentement pour les rendre fluides.</t>
        </is>
      </c>
      <c r="E3" t="s" s="12"/>
      <c r="F3"/>
    </row>
    <row r="4">
      <c r="A4" t="s">
        <v>26</v>
      </c>
      <c r="B4">
        <v>3</v>
      </c>
      <c r="C4"/>
      <c r="D4" t="inlineStr" s="12">
        <is>
          <t>Monter — Pencher le bassin, accélérer peu à peu et fouetter sans arrêt en soulevant la masse. S'arrêter dès que les traces du fouet restent marquées et que les blancs ne glissent plus du bassin : battus plus longtemps, ils grainent.</t>
        </is>
      </c>
      <c r="E4" t="s" s="12"/>
      <c r="F4"/>
    </row>
    <row r="5">
      <c r="A5" t="s">
        <v>26</v>
      </c>
      <c r="B5">
        <v>4</v>
      </c>
      <c r="C5"/>
      <c r="D5" t="inlineStr" s="12">
        <is>
          <t>Serrer — Pour un usage sucré, ajouter aux trois quarts du montage 8 à 10 g de sucre par blanc, pris sur la recette. Serrer en tournant très vite (ou en huit) pour des blancs fermes et lisses, et les utiliser aussitôt.</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27</v>
      </c>
      <c r="B1" t="s" s="7">
        <v>28</v>
      </c>
      <c r="C1" t="s" s="7">
        <v>29</v>
      </c>
      <c r="D1" t="s" s="7">
        <v>30</v>
      </c>
      <c r="E1" t="s" s="7">
        <v>10</v>
      </c>
    </row>
    <row r="2">
      <c r="A2">
        <v>0</v>
      </c>
      <c r="B2" t="s">
        <v>26</v>
      </c>
      <c r="C2" t="s">
        <v>31</v>
      </c>
      <c r="D2" s="6">
        <f>'Besoins'!$B$2*0.96</f>
        <v>0.96</v>
      </c>
      <c r="E2" t="s">
        <v>3</v>
      </c>
    </row>
    <row r="3">
      <c r="A3">
        <v>1</v>
      </c>
      <c r="B3" t="s">
        <v>32</v>
      </c>
      <c r="C3" t="s">
        <v>33</v>
      </c>
      <c r="D3" s="6">
        <f>'Besoins'!$B$2*32</f>
        <v>32</v>
      </c>
      <c r="E3" t="s">
        <v>15</v>
      </c>
    </row>
    <row r="4">
      <c r="A4">
        <v>1</v>
      </c>
      <c r="B4" t="s">
        <v>34</v>
      </c>
      <c r="C4" t="s">
        <v>35</v>
      </c>
      <c r="D4" s="6">
        <f>'Besoins'!$B$2*0.001</f>
        <v>0.001</v>
      </c>
      <c r="E4"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36</v>
      </c>
      <c r="B1"/>
      <c r="C1"/>
      <c r="D1"/>
    </row>
    <row r="2">
      <c r="A2" t="str" s="13">
        <f>"GRO_CDR_B570 · PAT.MERINGUES · référence : "&amp;Besoins!B3&amp;" "&amp;Besoins!C3&amp;" · multiplicateur réglable sur la feuille ""Besoins"""</f>
        <v>GRO_CDR_B570 · PAT.MERINGUES · référence : 0,96 kg · multiplicateur réglable sur la feuille </v>
      </c>
      <c r="B2"/>
      <c r="C2"/>
      <c r="D2"/>
    </row>
    <row r="3">
      <c r="A3"/>
      <c r="B3"/>
      <c r="C3"/>
      <c r="D3"/>
    </row>
    <row r="4">
      <c r="A4" t="s" s="14">
        <v>37</v>
      </c>
      <c r="B4"/>
      <c r="C4"/>
      <c r="D4"/>
    </row>
    <row r="5">
      <c r="A5" t="s" s="15">
        <v>38</v>
      </c>
      <c r="B5" t="str" s="12">
        <f>Procedure!D2</f>
        <v>Mise en place — Nettoyer le bassin en cuivre au sel et au vinaigre, le rincer et le laisser égoutter retourné, sans l'essuyer. Le caler sur un torchon plié ou un cercle. Mesurer les blancs.</v>
      </c>
      <c r="C5"/>
      <c r="D5"/>
    </row>
    <row r="6">
      <c r="A6"/>
      <c r="B6" t="s">
        <v>39</v>
      </c>
      <c r="C6" s="6">
        <f>'Besoins'!$B$2*32</f>
        <v>32</v>
      </c>
      <c r="D6" t="s">
        <v>15</v>
      </c>
    </row>
    <row r="7">
      <c r="A7" t="s" s="15">
        <v>40</v>
      </c>
      <c r="B7" t="str" s="12">
        <f>Procedure!D3</f>
        <v>Rompre — Verser les blancs dans le bassin avec la pincée de sel (ou quelques gouttes de citron s'ils sont très frais) et les battre très lentement pour les rendre fluides.</v>
      </c>
      <c r="C7"/>
      <c r="D7"/>
    </row>
    <row r="8">
      <c r="A8"/>
      <c r="B8" t="str">
        <f>Besoins!B8</f>
        <v>Sel fin de cuisine</v>
      </c>
      <c r="C8" s="6">
        <f>Besoins!E8</f>
        <v>0.001</v>
      </c>
      <c r="D8" t="str">
        <f>Besoins!F8</f>
        <v>kg</v>
      </c>
    </row>
    <row r="9">
      <c r="A9" t="s" s="15">
        <v>41</v>
      </c>
      <c r="B9" t="str" s="12">
        <f>Procedure!D4</f>
        <v>Monter — Pencher le bassin, accélérer peu à peu et fouetter sans arrêt en soulevant la masse. S'arrêter dès que les traces du fouet restent marquées et que les blancs ne glissent plus du bassin : battus plus longtemps, ils grainent.</v>
      </c>
      <c r="C9"/>
      <c r="D9"/>
    </row>
    <row r="10">
      <c r="A10" t="s" s="15">
        <v>42</v>
      </c>
      <c r="B10" t="str" s="12">
        <f>Procedure!D5</f>
        <v>Serrer — Pour un usage sucré, ajouter aux trois quarts du montage 8 à 10 g de sucre par blanc, pris sur la recette. Serrer en tournant très vite (ou en huit) pour des blancs fermes et lisses, et les utiliser aussitôt.</v>
      </c>
      <c r="C10"/>
      <c r="D10"/>
    </row>
    <row r="11">
      <c r="A11"/>
      <c r="B11"/>
      <c r="C11"/>
      <c r="D11"/>
    </row>
    <row r="12">
      <c r="A12" t="s" s="16">
        <v>43</v>
      </c>
      <c r="B12"/>
      <c r="C12"/>
      <c r="D12"/>
    </row>
  </sheetData>
  <sheetProtection sheet="1" formatRows="0" formatColumns="0"/>
  <mergeCells count="8">
    <mergeCell ref="A1:D1"/>
    <mergeCell ref="A2:D2"/>
    <mergeCell ref="A4:D4"/>
    <mergeCell ref="B5:D5"/>
    <mergeCell ref="B7:D7"/>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2026-10-30T14:33:07Z</dcterms:created>
  <dc:title>BLANCS D'ŒUFS MONTÉS EN NEIGE</dc:title>
  <dc:subject/>
  <dc:creator>CUIS.web</dc:creator>
  <cp:lastModifiedBy/>
  <cp:keywords/>
  <dc:description>Export automatique — moteur récursif d'origine : Bernard Vandendaele</dc:description>
  <cp:category/>
  <dc:language>en-US</dc:language>
  <dcterms:modified xsi:type="dcterms:W3CDTF">2026-10-30T14:33:07Z</dcterms:modified>
  <cp:revision>1</cp:revision>
</cp:coreProperties>
</file>