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<sst xmlns="http://schemas.openxmlformats.org/spreadsheetml/2006/main" count="54" uniqueCount="54">
  <si>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</si>
  <si>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</si>
  <si>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</si>
  <si>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</si>
  <si>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</si>
  <si>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</si>
  <si>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</si>
  <si>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</si>
  <si>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</si>
  <si>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</si>
  <si>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</si>
  <si>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</si>
  <si>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</si>
  <si>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</si>
  <si>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</si>
  <si>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</si>
  <si>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</si>
  <si>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</si>
  <si>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</si>
  <si>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</si>
  <si>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</si>
  <si>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</si>
  <si>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</si>
  <si>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</si>
  <si>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</si>
  <si>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</si>
  <si>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</si>
  <si>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Recette</t>
  </si>
  <si>
    <t>#</t>
  </si>
  <si>
    <t>Verbe</t>
  </si>
  <si>
    <t>Étape</t>
  </si>
  <si>
    <t>Précision technique</t>
  </si>
  <si>
    <t>Durée</t>
  </si>
  <si>
    <t>BOUQUET GARNI POUR FOND BLANC</t>
  </si>
  <si>
    <t>Mise en place — Peser et mesurer toutes les denrées, vérifier leur fraîcheur.</t>
  </si>
  <si>
    <t>Niveau</t>
  </si>
  <si>
    <t>Composant</t>
  </si>
  <si>
    <t>Type</t>
  </si>
  <si>
    <t>Quantité (× multiplicateur, voir feuille Besoins)</t>
  </si>
  <si>
    <t>recette</t>
  </si>
  <si>
    <t xml:space="preserve">    ↳ POIREAU France cat.I</t>
  </si>
  <si>
    <t>matiere</t>
  </si>
  <si>
    <t xml:space="preserve">    ↳ CÉLERI-BRANCHE vert U.E. cat.I</t>
  </si>
  <si>
    <t xml:space="preserve">    ↳ PERSIL PLAT (KG) (conv.)</t>
  </si>
  <si>
    <t>conversion</t>
  </si>
  <si>
    <t xml:space="preserve">    ↳ Thym séché</t>
  </si>
  <si>
    <t xml:space="preserve">    ↳ Laurier sauce feuilles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</si>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</sst>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E7*9.8</f>
        <v>0.0098</v>
      </c>
    </row>
    <row r="8">
      <c r="A8" t="s">
        <v>16</v>
      </c>
      <c r="B8" t="s">
        <v>17</v>
      </c>
      <c r="C8" t="s">
        <v>14</v>
      </c>
      <c r="D8" s="4">
        <v>0.001</v>
      </c>
      <c r="E8" s="6">
        <f>D8*$B$2</f>
        <v>0.001</v>
      </c>
      <c r="F8" t="s">
        <v>15</v>
      </c>
      <c r="G8" s="8">
        <f>E8*8.5</f>
        <v>0.0085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15</v>
      </c>
      <c r="G9" s="8">
        <f>E9*1.4</f>
        <v>0.07</v>
      </c>
    </row>
    <row r="10">
      <c r="A10" t="s">
        <v>21</v>
      </c>
      <c r="B10" t="s">
        <v>22</v>
      </c>
      <c r="C10" t="s">
        <v>20</v>
      </c>
      <c r="D10" s="4">
        <v>0.2</v>
      </c>
      <c r="E10" s="6">
        <f>D10*$B$2</f>
        <v>0.2</v>
      </c>
      <c r="F10" t="s">
        <v>23</v>
      </c>
      <c r="G10" s="8">
        <f>E10*0.45</f>
        <v>0.09</v>
      </c>
    </row>
    <row r="11">
      <c r="A11" t="s">
        <v>24</v>
      </c>
      <c r="B11" t="s">
        <v>25</v>
      </c>
      <c r="C11" t="s">
        <v>20</v>
      </c>
      <c r="D11" s="4">
        <v>0.08</v>
      </c>
      <c r="E11" s="6">
        <f>D11*$B$2</f>
        <v>0.08</v>
      </c>
      <c r="F11" t="s">
        <v>15</v>
      </c>
      <c r="G11" s="8">
        <f>E11*0.9</f>
        <v>0.072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1"/>
      <c r="F3"/>
    </row>
    <row r="4">
      <c r="A4" t="s">
        <v>33</v>
      </c>
      <c r="B4">
        <v>3</v>
      </c>
      <c r="C4"/>
      <c r="D4" t="inlineStr" s="11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'Besoins'!$B$2*0.08</f>
        <v>0.08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'Besoins'!$B$2*0.05</f>
        <v>0.05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'Besoins'!$B$2*0.02</f>
        <v>0.02</v>
      </c>
      <c r="E5" t="s">
        <v>15</v>
      </c>
    </row>
    <row r="6">
      <c r="A6">
        <v>1</v>
      </c>
      <c r="B6" t="s">
        <v>45</v>
      </c>
      <c r="C6" t="s">
        <v>41</v>
      </c>
      <c r="D6" s="6">
        <f>'Besoins'!$B$2*0.001</f>
        <v>0.001</v>
      </c>
      <c r="E6" t="s">
        <v>15</v>
      </c>
    </row>
    <row r="7">
      <c r="A7">
        <v>1</v>
      </c>
      <c r="B7" t="s">
        <v>46</v>
      </c>
      <c r="C7" t="s">
        <v>41</v>
      </c>
      <c r="D7" s="6">
        <f>'Besoins'!$B$2*0.001</f>
        <v>0.001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50</v>
      </c>
      <c r="B6" t="str" s="11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4">
        <v>51</v>
      </c>
      <c r="B7" t="str" s="11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6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6">
        <f>Besoins!E9</f>
        <v>0.05</v>
      </c>
      <c r="D9" t="str">
        <f>Besoins!F9</f>
        <v>kg</v>
      </c>
    </row>
    <row r="10">
      <c r="A10"/>
      <c r="B10" t="s">
        <v>52</v>
      </c>
      <c r="C10" s="6">
        <f>'Besoins'!$B$2*0.02</f>
        <v>0.02</v>
      </c>
      <c r="D10" t="s">
        <v>15</v>
      </c>
    </row>
    <row r="11">
      <c r="A11"/>
      <c r="B11" t="str">
        <f>Besoins!B8</f>
        <v>Thym séché</v>
      </c>
      <c r="C11" s="6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6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5">
        <v>53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2026-10-30T14:33:19Z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2026-10-30T14:33:19Z</dcterms:modified>
  <cp:revision>1</cp:revision>
</cp:coreProperties>
</file>