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<sst xmlns="http://schemas.openxmlformats.org/spreadsheetml/2006/main" count="85" uniqueCount="85">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</sst>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30.571731601732</v>
      </c>
    </row>
    <row r="12">
      <c r="A12" t="s" s="3">
        <v>17</v>
      </c>
      <c r="B12" s="4">
        <v>4.2460738335738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30.571731601732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7.2</v>
      </c>
      <c r="C3" t="s" s="10">
        <v>25</v>
      </c>
      <c r="D3"/>
      <c r="E3"/>
      <c r="F3"/>
    </row>
    <row r="4">
      <c r="A4" t="s">
        <v>26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0.175</v>
      </c>
      <c r="E7" s="11">
        <f>D7*$B$2</f>
        <v>0.175</v>
      </c>
      <c r="F7" t="s">
        <v>25</v>
      </c>
      <c r="G7" s="4">
        <f>E7*1.6</f>
        <v>0.28</v>
      </c>
    </row>
    <row r="8">
      <c r="A8" t="s">
        <v>35</v>
      </c>
      <c r="B8" t="s">
        <v>36</v>
      </c>
      <c r="C8" t="s">
        <v>37</v>
      </c>
      <c r="D8" s="9">
        <v>1.8</v>
      </c>
      <c r="E8" s="11">
        <f>D8*$B$2</f>
        <v>1.8</v>
      </c>
      <c r="F8" t="s">
        <v>25</v>
      </c>
      <c r="G8" s="4">
        <f>E8*2.8</f>
        <v>5.04</v>
      </c>
    </row>
    <row r="9">
      <c r="A9" t="s">
        <v>38</v>
      </c>
      <c r="B9" t="s">
        <v>39</v>
      </c>
      <c r="C9" t="s">
        <v>37</v>
      </c>
      <c r="D9" s="9">
        <v>0.666667</v>
      </c>
      <c r="E9" s="11">
        <f>D9*$B$2</f>
        <v>0.666667</v>
      </c>
      <c r="F9" t="s">
        <v>40</v>
      </c>
      <c r="G9" s="4">
        <f>E9*8.1571387786</f>
        <v>5.438095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25</v>
      </c>
      <c r="G10" s="4">
        <f>E10*5.2</f>
        <v>10.4</v>
      </c>
    </row>
    <row r="11">
      <c r="A11" t="s" s="12">
        <v>44</v>
      </c>
      <c r="B11" t="s">
        <v>45</v>
      </c>
      <c r="C11" t="s">
        <v>46</v>
      </c>
      <c r="D11" s="9">
        <v>27.272727</v>
      </c>
      <c r="E11" s="11">
        <f>D11*$B$2</f>
        <v>27.272727</v>
      </c>
      <c r="F11" t="s">
        <v>47</v>
      </c>
      <c r="G11" s="4">
        <f>E11*0.2700000027</f>
        <v>7.363636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25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25</v>
      </c>
      <c r="F4" t="s">
        <v>37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40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47</v>
      </c>
      <c r="F8" t="s">
        <v>46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25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25</v>
      </c>
      <c r="F10" t="s">
        <v>43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47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Besoins!B10</f>
        <v>Beurre doux 82% MG plaquette</v>
      </c>
      <c r="C9" s="11">
        <f>Besoins!E10</f>
        <v>2</v>
      </c>
      <c r="D9" t="str">
        <f>Besoins!F10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Besoins!B10</f>
        <v>Beurre doux 82% MG plaquette</v>
      </c>
      <c r="C14" s="11">
        <f>Besoins!E10</f>
        <v>2</v>
      </c>
      <c r="D14" t="str">
        <f>Besoins!F10</f>
        <v>kg</v>
      </c>
    </row>
    <row r="15">
      <c r="A15"/>
      <c r="B15" t="str">
        <f>Besoins!B7</f>
        <v>Amidon de maïs (Maïzena)</v>
      </c>
      <c r="C15" s="11">
        <f>Besoins!E7</f>
        <v>0.175</v>
      </c>
      <c r="D15" t="str">
        <f>Besoins!F7</f>
        <v>kg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2026-10-30T13:39:06Z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2026-10-30T13:39:06Z</dcterms:modified>
  <cp:revision>1</cp:revision>
</cp:coreProperties>
</file>