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<sst xmlns="http://schemas.openxmlformats.org/spreadsheetml/2006/main" count="97" uniqueCount="97">
  <si>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</si>
  <si>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</si>
  <si>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CRUMBLE AUX DEUX POMMES (RECETTE A)</t>
  </si>
  <si>
    <t>Code</t>
  </si>
  <si>
    <t>GRO_CDC_243A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</si>
  <si>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</si>
  <si>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</si>
  <si>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</si>
  <si>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</si>
  <si>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</si>
  <si>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</si>
  <si>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</si>
  <si>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</si>
  <si>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</si>
  <si>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</si>
  <si>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</si>
  <si>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</si>
  <si>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</si>
  <si>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</si>
  <si>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</si>
  <si>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</si>
  <si>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</si>
  <si>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</si>
  <si>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</si>
  <si>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</si>
  <si>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</si>
  <si>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</si>
  <si>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</si>
  <si>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</si>
  <si>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</si>
  <si>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</si>
  <si>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</si>
  <si>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EPI-CANNELLE-POW</t>
  </si>
  <si>
    <t>Cannelle en poudre</t>
  </si>
  <si>
    <t>Épices en poudre et graines</t>
  </si>
  <si>
    <t>kg</t>
  </si>
  <si>
    <t>FAR-T55</t>
  </si>
  <si>
    <t>Farine de blé T55</t>
  </si>
  <si>
    <t>Farines de blé</t>
  </si>
  <si>
    <t>RNME101408</t>
  </si>
  <si>
    <t>Jus de citron type pulco 70cl</t>
  </si>
  <si>
    <t>Agrumes</t>
  </si>
  <si>
    <t>u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</si>
  <si>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</si>
  <si>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</si>
  <si>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</si>
  <si>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</si>
  <si>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</si>
  <si>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</si>
  <si>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RNM57234185</t>
  </si>
  <si>
    <t>POMME Granny smith France cat.I 136/200g caisse vrac</t>
  </si>
  <si>
    <t>SEL-FIN</t>
  </si>
  <si>
    <t>Sel fin de cuisine</t>
  </si>
  <si>
    <t>Sels et condiments de base</t>
  </si>
  <si>
    <t>SUC-ROUX-CANNE</t>
  </si>
  <si>
    <t>Sucre roux de canne complet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</si>
  <si>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</si>
  <si>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</si>
  <si>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</si>
  <si>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</si>
  <si>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</si>
  <si>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</si>
  <si>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</si>
  <si>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</si>
  <si>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</si>
  <si>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</si>
  <si>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Beurre doux 82% MG plaquette</t>
  </si>
  <si>
    <t xml:space="preserve">    ↳ Sucre roux de canne complet</t>
  </si>
  <si>
    <t xml:space="preserve">    ↳ Sel fin de cuisine</t>
  </si>
  <si>
    <t xml:space="preserve">    ↳ Cannelle en poudre</t>
  </si>
  <si>
    <t xml:space="preserve">    ↳ POMME Golden France cat.I 170/220g plateau 2rg</t>
  </si>
  <si>
    <t xml:space="preserve">    ↳ POMME Granny smith France cat.I 136/200g caisse vrac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</si>
  <si>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</si>
  <si>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</si>
  <si>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</si>
  <si>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</si>
  <si>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Recette</t>
  </si>
  <si>
    <t>#</t>
  </si>
  <si>
    <t>Verbe</t>
  </si>
  <si>
    <t>Étape</t>
  </si>
  <si>
    <t>Précision technique</t>
  </si>
  <si>
    <t>Durée</t>
  </si>
  <si>
    <t>Garnir les moules — Répartir la pâte à crumble sur les pommes ; égaliser sans lisser ; parsemer éventuellement de noix de beurre.</t>
  </si>
  <si>
    <t>Cuire — Préchauffer en chaleur sèche à + 180 °C ; étager et cuire 25 à 30 minutes. Contrôler la cuisson.</t>
  </si>
  <si>
    <t>Dresser et servir — Laisser refroidir dans les bacs ; détailler 20 portions par bac (4 × 5) ; servir à la spatule carrée.</t>
  </si>
  <si>
    <t>Suggestions — Remplacer les pommes par pomme et rhubarbe en dés (poids égal), ou fruits rouges surgelés et pommes, etc.</t>
  </si>
  <si>
    <t>Fiche technique — CRUMBLE AUX DEUX POMMES (RECETTE A)</t>
  </si>
  <si>
    <t>CRUMBLE AUX DEUX POMMES (RECETTE A)  GRO_CDC_243A</t>
  </si>
  <si>
    <t>1.</t>
  </si>
  <si>
    <t>2.</t>
  </si>
  <si>
    <t xml:space="preserve">    Jus citron pulco (L) (conv.)</t>
  </si>
  <si>
    <t xml:space="preserve">    Beurre doux 82% MG plaquette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</si>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</sst>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53.289738095238</v>
      </c>
    </row>
    <row r="12">
      <c r="A12" t="s" s="3">
        <v>17</v>
      </c>
      <c r="B12" s="4">
        <v>0.53289738095238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53.289738095238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0.015</v>
      </c>
      <c r="E7" s="11">
        <f>D7*$B$2</f>
        <v>0.015</v>
      </c>
      <c r="F7" t="s">
        <v>35</v>
      </c>
      <c r="G7" s="4">
        <f>E7*10.5</f>
        <v>0.1575</v>
      </c>
    </row>
    <row r="8">
      <c r="A8" t="s">
        <v>36</v>
      </c>
      <c r="B8" t="s">
        <v>37</v>
      </c>
      <c r="C8" t="s">
        <v>38</v>
      </c>
      <c r="D8" s="9">
        <v>5</v>
      </c>
      <c r="E8" s="11">
        <f>D8*$B$2</f>
        <v>5</v>
      </c>
      <c r="F8" t="s">
        <v>35</v>
      </c>
      <c r="G8" s="4">
        <f>E8*0.56</f>
        <v>2.8</v>
      </c>
    </row>
    <row r="9">
      <c r="A9" t="s">
        <v>39</v>
      </c>
      <c r="B9" t="s">
        <v>40</v>
      </c>
      <c r="C9" t="s">
        <v>41</v>
      </c>
      <c r="D9" s="9">
        <v>0.266667</v>
      </c>
      <c r="E9" s="11">
        <f>D9*$B$2</f>
        <v>0.266667</v>
      </c>
      <c r="F9" t="s">
        <v>42</v>
      </c>
      <c r="G9" s="4">
        <f>E9*8.1571326607</f>
        <v>2.175238</v>
      </c>
    </row>
    <row r="10">
      <c r="A10" t="s">
        <v>43</v>
      </c>
      <c r="B10" t="s">
        <v>44</v>
      </c>
      <c r="C10" t="s">
        <v>45</v>
      </c>
      <c r="D10" s="9">
        <v>3.25</v>
      </c>
      <c r="E10" s="11">
        <f>D10*$B$2</f>
        <v>3.25</v>
      </c>
      <c r="F10" t="s">
        <v>35</v>
      </c>
      <c r="G10" s="4">
        <f>E10*5.2</f>
        <v>16.9</v>
      </c>
    </row>
    <row r="11">
      <c r="A11" t="s">
        <v>46</v>
      </c>
      <c r="B11" t="s">
        <v>47</v>
      </c>
      <c r="C11" t="s">
        <v>48</v>
      </c>
      <c r="D11" s="9">
        <v>10</v>
      </c>
      <c r="E11" s="11">
        <f>D11*$B$2</f>
        <v>10</v>
      </c>
      <c r="F11" t="s">
        <v>35</v>
      </c>
      <c r="G11" s="4">
        <f>E11*1.3</f>
        <v>13</v>
      </c>
    </row>
    <row r="12">
      <c r="A12" t="s">
        <v>49</v>
      </c>
      <c r="B12" t="s">
        <v>50</v>
      </c>
      <c r="C12" t="s">
        <v>48</v>
      </c>
      <c r="D12" s="9">
        <v>10</v>
      </c>
      <c r="E12" s="11">
        <f>D12*$B$2</f>
        <v>10</v>
      </c>
      <c r="F12" t="s">
        <v>35</v>
      </c>
      <c r="G12" s="4">
        <f>E12*1.3</f>
        <v>13</v>
      </c>
    </row>
    <row r="13">
      <c r="A13" t="s">
        <v>51</v>
      </c>
      <c r="B13" t="s">
        <v>52</v>
      </c>
      <c r="C13" t="s">
        <v>53</v>
      </c>
      <c r="D13" s="9">
        <v>0.02</v>
      </c>
      <c r="E13" s="11">
        <f>D13*$B$2</f>
        <v>0.02</v>
      </c>
      <c r="F13" t="s">
        <v>35</v>
      </c>
      <c r="G13" s="4">
        <f>E13*0.35</f>
        <v>0.007</v>
      </c>
    </row>
    <row r="14">
      <c r="A14" t="s">
        <v>54</v>
      </c>
      <c r="B14" t="s">
        <v>55</v>
      </c>
      <c r="C14" t="s">
        <v>56</v>
      </c>
      <c r="D14" s="9">
        <v>2.5</v>
      </c>
      <c r="E14" s="11">
        <f>D14*$B$2</f>
        <v>2.5</v>
      </c>
      <c r="F14" t="s">
        <v>35</v>
      </c>
      <c r="G14" s="4">
        <f>E14*2.1</f>
        <v>5.25</v>
      </c>
    </row>
    <row r="15">
      <c r="A15"/>
      <c r="B15"/>
      <c r="C15"/>
      <c r="D15"/>
      <c r="E15"/>
      <c r="F15" t="s" s="3">
        <v>57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100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5</v>
      </c>
      <c r="E3" t="s">
        <v>35</v>
      </c>
      <c r="F3" t="s">
        <v>38</v>
      </c>
    </row>
    <row r="4">
      <c r="A4">
        <v>1</v>
      </c>
      <c r="B4" t="s">
        <v>66</v>
      </c>
      <c r="C4" t="s">
        <v>65</v>
      </c>
      <c r="D4" s="11">
        <v>3</v>
      </c>
      <c r="E4" t="s">
        <v>35</v>
      </c>
      <c r="F4" t="s">
        <v>45</v>
      </c>
    </row>
    <row r="5">
      <c r="A5">
        <v>1</v>
      </c>
      <c r="B5" t="s">
        <v>67</v>
      </c>
      <c r="C5" t="s">
        <v>65</v>
      </c>
      <c r="D5" s="11">
        <v>2.5</v>
      </c>
      <c r="E5" t="s">
        <v>35</v>
      </c>
      <c r="F5" t="s">
        <v>56</v>
      </c>
    </row>
    <row r="6">
      <c r="A6">
        <v>1</v>
      </c>
      <c r="B6" t="s">
        <v>68</v>
      </c>
      <c r="C6" t="s">
        <v>65</v>
      </c>
      <c r="D6" s="11">
        <v>0.02</v>
      </c>
      <c r="E6" t="s">
        <v>35</v>
      </c>
      <c r="F6" t="s">
        <v>53</v>
      </c>
    </row>
    <row r="7">
      <c r="A7">
        <v>1</v>
      </c>
      <c r="B7" t="s">
        <v>69</v>
      </c>
      <c r="C7" t="s">
        <v>65</v>
      </c>
      <c r="D7" s="11">
        <v>0.015</v>
      </c>
      <c r="E7" t="s">
        <v>35</v>
      </c>
      <c r="F7" t="s">
        <v>34</v>
      </c>
    </row>
    <row r="8">
      <c r="A8">
        <v>1</v>
      </c>
      <c r="B8" t="s">
        <v>70</v>
      </c>
      <c r="C8" t="s">
        <v>65</v>
      </c>
      <c r="D8" s="11">
        <v>10</v>
      </c>
      <c r="E8" t="s">
        <v>35</v>
      </c>
      <c r="F8" t="s">
        <v>48</v>
      </c>
    </row>
    <row r="9">
      <c r="A9">
        <v>1</v>
      </c>
      <c r="B9" t="s">
        <v>71</v>
      </c>
      <c r="C9" t="s">
        <v>65</v>
      </c>
      <c r="D9" s="11">
        <v>10</v>
      </c>
      <c r="E9" t="s">
        <v>35</v>
      </c>
      <c r="F9" t="s">
        <v>48</v>
      </c>
    </row>
    <row r="10">
      <c r="A10">
        <v>1</v>
      </c>
      <c r="B10" t="s">
        <v>72</v>
      </c>
      <c r="C10" t="s">
        <v>62</v>
      </c>
      <c r="D10" s="11">
        <v>0.2</v>
      </c>
      <c r="E10" t="s">
        <v>73</v>
      </c>
      <c r="F10" t="s">
        <v>74</v>
      </c>
    </row>
    <row r="11">
      <c r="A11">
        <v>2</v>
      </c>
      <c r="B11" t="s">
        <v>75</v>
      </c>
      <c r="C11" t="s">
        <v>65</v>
      </c>
      <c r="D11" s="11">
        <v>0.267</v>
      </c>
      <c r="E11" t="s">
        <v>42</v>
      </c>
      <c r="F11" t="s">
        <v>41</v>
      </c>
    </row>
    <row r="12">
      <c r="A12">
        <v>1</v>
      </c>
      <c r="B12" t="s">
        <v>66</v>
      </c>
      <c r="C12" t="s">
        <v>65</v>
      </c>
      <c r="D12" s="11">
        <v>0.25</v>
      </c>
      <c r="E12" t="s">
        <v>35</v>
      </c>
      <c r="F1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Faire fondre les 250 g de beurre ; badigeonner 5 bacs GN 1/1 H 65. Éplucher, laver et citronner les pommes ; les couper en deux, retirer le péricarpe et les pépins ; au coupe-légumes, les tailler en dés et citronner (on peut aussi les tailler sans les éplucher, évidées et désinfectées). Répartir les dés dans les 5 bacs ; réserver au froid. Détailler le beurre en parcelles.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pâte à crumble — Dans la cuve, mettre la farine, le sel et le beurre en parcelles. En première vitesse, fraiser à la feuille jusqu'à un sablage très gros. En fin de sablage, ajouter le sucre et la cannelle.</t>
        </is>
      </c>
      <c r="E4" t="s" s="13"/>
      <c r="F4"/>
    </row>
    <row r="5">
      <c r="A5" t="s">
        <v>2</v>
      </c>
      <c r="B5">
        <v>4</v>
      </c>
      <c r="C5"/>
      <c r="D5" t="s" s="13">
        <v>82</v>
      </c>
      <c r="E5" t="s" s="13"/>
      <c r="F5"/>
    </row>
    <row r="6">
      <c r="A6" t="s">
        <v>2</v>
      </c>
      <c r="B6">
        <v>5</v>
      </c>
      <c r="C6"/>
      <c r="D6" t="s" s="13">
        <v>83</v>
      </c>
      <c r="E6" t="s" s="13"/>
      <c r="F6"/>
    </row>
    <row r="7">
      <c r="A7" t="s">
        <v>2</v>
      </c>
      <c r="B7">
        <v>6</v>
      </c>
      <c r="C7"/>
      <c r="D7" t="s" s="13">
        <v>84</v>
      </c>
      <c r="E7" t="s" s="13"/>
      <c r="F7"/>
    </row>
    <row r="8">
      <c r="A8" t="s">
        <v>2</v>
      </c>
      <c r="B8">
        <v>7</v>
      </c>
      <c r="C8"/>
      <c r="D8" t="s" s="13">
        <v>85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86</v>
      </c>
      <c r="B1"/>
      <c r="C1"/>
      <c r="D1"/>
    </row>
    <row r="2">
      <c r="A2" t="str" s="14">
        <f>"GRO_CDC_243A · GRO.DESSERTS · référence : "&amp;Besoins!B3&amp;" "&amp;Besoins!C3&amp;" · multiplicateur réglable sur la feuille ""Besoins"""</f>
        <v>GRO_CDC_243A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87</v>
      </c>
      <c r="B4"/>
      <c r="C4"/>
      <c r="D4"/>
    </row>
    <row r="5">
      <c r="A5" t="s" s="16">
        <v>88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89</v>
      </c>
      <c r="B6" t="str" s="13">
        <f>Procedure!D3</f>
        <v>Préparations préliminaires — Faire fondre les 250 g de beurre ; badigeonner 5 bacs GN 1/1 H 65. Éplucher, laver et citronner les pommes ; les couper en deux, retirer le péricarpe et les pépins ; au coupe-légumes, les tailler en dés et citronner (on peut aussi les tailler sans les éplucher, évidées et désinfectées). Répartir les dés dans les 5 bacs ; réserver au froid. Détailler le beurre en parcelles.</v>
      </c>
      <c r="C6"/>
      <c r="D6"/>
    </row>
    <row r="7">
      <c r="A7"/>
      <c r="B7" t="str">
        <f>Besoins!B11</f>
        <v>POMME Golden France cat.I 170/220g plateau 2rg</v>
      </c>
      <c r="C7" s="11">
        <f>Besoins!E11</f>
        <v>10</v>
      </c>
      <c r="D7" t="str">
        <f>Besoins!F11</f>
        <v>kg</v>
      </c>
    </row>
    <row r="8">
      <c r="A8"/>
      <c r="B8" t="str">
        <f>Besoins!B12</f>
        <v>POMME Granny smith France cat.I 136/200g caisse vrac</v>
      </c>
      <c r="C8" s="11">
        <f>Besoins!E12</f>
        <v>10</v>
      </c>
      <c r="D8" t="str">
        <f>Besoins!F12</f>
        <v>kg</v>
      </c>
    </row>
    <row r="9">
      <c r="A9"/>
      <c r="B9" t="s">
        <v>90</v>
      </c>
      <c r="C9" s="11">
        <f>'Besoins'!$B$2*0.2</f>
        <v>0.2</v>
      </c>
      <c r="D9" t="s">
        <v>73</v>
      </c>
    </row>
    <row r="10">
      <c r="A10"/>
      <c r="B10" t="s">
        <v>91</v>
      </c>
      <c r="C10" s="11">
        <f>'Besoins'!$B$2*0.25</f>
        <v>0.25</v>
      </c>
      <c r="D10" t="s">
        <v>35</v>
      </c>
    </row>
    <row r="11">
      <c r="A11" t="s" s="16">
        <v>92</v>
      </c>
      <c r="B11" t="str" s="13">
        <f>Procedure!D4</f>
        <v>Confectionner la pâte à crumble — Dans la cuve, mettre la farine, le sel et le beurre en parcelles. En première vitesse, fraiser à la feuille jusqu'à un sablage très gros. En fin de sablage, ajouter le sucre et la cannelle.</v>
      </c>
      <c r="C11"/>
      <c r="D11"/>
    </row>
    <row r="12">
      <c r="A12"/>
      <c r="B12" t="str">
        <f>Besoins!B8</f>
        <v>Farine de blé T55</v>
      </c>
      <c r="C12" s="11">
        <f>Besoins!E8</f>
        <v>5</v>
      </c>
      <c r="D12" t="str">
        <f>Besoins!F8</f>
        <v>kg</v>
      </c>
    </row>
    <row r="13">
      <c r="A13"/>
      <c r="B13" t="s">
        <v>91</v>
      </c>
      <c r="C13" s="11">
        <f>'Besoins'!$B$2*3</f>
        <v>3</v>
      </c>
      <c r="D13" t="s">
        <v>35</v>
      </c>
    </row>
    <row r="14">
      <c r="A14"/>
      <c r="B14" t="str">
        <f>Besoins!B14</f>
        <v>Sucre roux de canne complet</v>
      </c>
      <c r="C14" s="11">
        <f>Besoins!E14</f>
        <v>2.5</v>
      </c>
      <c r="D14" t="str">
        <f>Besoins!F14</f>
        <v>kg</v>
      </c>
    </row>
    <row r="15">
      <c r="A15"/>
      <c r="B15" t="str">
        <f>Besoins!B13</f>
        <v>Sel fin de cuisine</v>
      </c>
      <c r="C15" s="11">
        <f>Besoins!E13</f>
        <v>0.02</v>
      </c>
      <c r="D15" t="str">
        <f>Besoins!F13</f>
        <v>kg</v>
      </c>
    </row>
    <row r="16">
      <c r="A16"/>
      <c r="B16" t="str">
        <f>Besoins!B7</f>
        <v>Cannelle en poudre</v>
      </c>
      <c r="C16" s="11">
        <f>Besoins!E7</f>
        <v>0.015</v>
      </c>
      <c r="D16" t="str">
        <f>Besoins!F7</f>
        <v>kg</v>
      </c>
    </row>
    <row r="17">
      <c r="A17" t="s" s="16">
        <v>93</v>
      </c>
      <c r="B17" t="str" s="13">
        <f>Procedure!D5</f>
        <v>Garnir les moules — Répartir la pâte à crumble sur les pommes ; égaliser sans lisser ; parsemer éventuellement de noix de beurre.</v>
      </c>
      <c r="C17"/>
      <c r="D17"/>
    </row>
    <row r="18">
      <c r="A18" t="s" s="16">
        <v>94</v>
      </c>
      <c r="B18" t="str" s="13">
        <f>Procedure!D6</f>
        <v>Cuire — Préchauffer en chaleur sèche à + 180 °C ; étager et cuire 25 à 30 minutes. Contrôler la cuisson.</v>
      </c>
      <c r="C18"/>
      <c r="D18"/>
    </row>
    <row r="19">
      <c r="A19" t="s" s="16">
        <v>95</v>
      </c>
      <c r="B19" t="str" s="13">
        <f>Procedure!D7</f>
        <v>Dresser et servir — Laisser refroidir dans les bacs ; détailler 20 portions par bac (4 × 5) ; servir à la spatule carrée.</v>
      </c>
      <c r="C19"/>
      <c r="D19"/>
    </row>
    <row r="20">
      <c r="A20" t="s" s="16">
        <v>96</v>
      </c>
      <c r="B20" t="str" s="13">
        <f>Procedure!D8</f>
        <v>Suggestions — Remplacer les pommes par pomme et rhubarbe en dés (poids égal), ou fruits rouges surgelés et pommes, etc.</v>
      </c>
      <c r="C20"/>
      <c r="D20"/>
    </row>
    <row r="21">
      <c r="A21"/>
      <c r="B21"/>
      <c r="C21"/>
      <c r="D21"/>
    </row>
    <row r="22">
      <c r="A22" t="s" s="17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1:D11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2026-10-30T15:26:28Z</dcterms:created>
  <dc:title>CRUMBLE AUX DEUX POMMES (RECETT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2026-10-30T15:26:28Z</dcterms:modified>
  <cp:revision>1</cp:revision>
</cp:coreProperties>
</file>