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<sst xmlns="http://schemas.openxmlformats.org/spreadsheetml/2006/main" count="92" uniqueCount="92">
  <si>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</si>
  <si>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</si>
  <si>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CAROTTES À LA CRÈME</t>
  </si>
  <si>
    <t>Code</t>
  </si>
  <si>
    <t>GRO_CDC_184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</si>
  <si>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</si>
  <si>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</si>
  <si>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</si>
  <si>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</si>
  <si>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</si>
  <si>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</si>
  <si>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</si>
  <si>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</si>
  <si>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</si>
  <si>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</si>
  <si>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</si>
  <si>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</si>
  <si>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</si>
  <si>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</si>
  <si>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</si>
  <si>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</si>
  <si>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</si>
  <si>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</si>
  <si>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</si>
  <si>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</si>
  <si>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</si>
  <si>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</si>
  <si>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</si>
  <si>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</si>
  <si>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</si>
  <si>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</si>
  <si>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</si>
  <si>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</si>
  <si>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</si>
  <si>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</si>
  <si>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</si>
  <si>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</si>
  <si>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</si>
  <si>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</si>
  <si>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</si>
  <si>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</si>
  <si>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</si>
  <si>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</si>
  <si>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</si>
  <si>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</si>
  <si>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</si>
  <si>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</si>
  <si>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</si>
  <si>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</si>
  <si>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</si>
  <si>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</si>
  <si>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</si>
  <si>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</si>
  <si>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</si>
  <si>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</si>
  <si>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</si>
  <si>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</si>
  <si>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</si>
  <si>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</si>
  <si>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</si>
  <si>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</si>
  <si>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</si>
  <si>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</si>
  <si>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Carottes en rondelles surgelées</t>
  </si>
  <si>
    <t>matiere</t>
  </si>
  <si>
    <t xml:space="preserve">    ↳ Beurre doux 82% MG plaquette</t>
  </si>
  <si>
    <t xml:space="preserve">    ↳ Farine de blé T55</t>
  </si>
  <si>
    <t xml:space="preserve">    ↳ Crème liquide 30% MG UHT</t>
  </si>
  <si>
    <t xml:space="preserve">    ↳ Sel fin de cuisine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</si>
  <si>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</si>
  <si>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</si>
  <si>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</si>
  <si>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</si>
  <si>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</si>
  <si>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</si>
  <si>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</si>
  <si>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</si>
  <si>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</si>
  <si>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Préparer les carottes à la crème — Napper et répartir la sauce crème chaude sur les carottes surgelées dans les 3 bacs. Couvrir les bacs.</t>
  </si>
  <si>
    <t>Dresser et servir — Détailler le bac en portions. Servir. Décorer d'une feuille de coriandre.</t>
  </si>
  <si>
    <t>Commentaire — Option du livre pour la sauce : moitié lait, moitié crème fleurette (sauce plus légère et moins coûteuse).</t>
  </si>
  <si>
    <t>Fiche technique — CAROTTES À LA CRÈME</t>
  </si>
  <si>
    <t>CAROTTES À LA CRÈME  GRO_CDC_184</t>
  </si>
  <si>
    <t>1.</t>
  </si>
  <si>
    <t>2.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</si>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</sst>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56.16585</v>
      </c>
    </row>
    <row r="12">
      <c r="A12" t="s" s="3">
        <v>17</v>
      </c>
      <c r="B12" s="4">
        <v>0.5616585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56.16585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0.002</v>
      </c>
      <c r="E8" s="11">
        <f>D8*$B$2</f>
        <v>0.002</v>
      </c>
      <c r="F8" t="s">
        <v>35</v>
      </c>
      <c r="G8" s="4">
        <f>E8*9.8</f>
        <v>0.0196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0.375</v>
      </c>
      <c r="E10" s="11">
        <f>D10*$B$2</f>
        <v>0.375</v>
      </c>
      <c r="F10" t="s">
        <v>35</v>
      </c>
      <c r="G10" s="4">
        <f>E10*0.56</f>
        <v>0.21</v>
      </c>
    </row>
    <row r="11">
      <c r="A11" t="s">
        <v>43</v>
      </c>
      <c r="B11" t="s">
        <v>44</v>
      </c>
      <c r="C11" t="s">
        <v>45</v>
      </c>
      <c r="D11" s="9">
        <v>0.475</v>
      </c>
      <c r="E11" s="11">
        <f>D11*$B$2</f>
        <v>0.475</v>
      </c>
      <c r="F11" t="s">
        <v>35</v>
      </c>
      <c r="G11" s="4">
        <f>E11*5.2</f>
        <v>2.47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0.075</v>
      </c>
      <c r="E13" s="11">
        <f>D13*$B$2</f>
        <v>0.075</v>
      </c>
      <c r="F13" t="s">
        <v>35</v>
      </c>
      <c r="G13" s="4">
        <f>E13*0.35</f>
        <v>0.02625</v>
      </c>
    </row>
    <row r="14">
      <c r="A14" t="s">
        <v>53</v>
      </c>
      <c r="B14" t="s">
        <v>54</v>
      </c>
      <c r="C14" t="s">
        <v>55</v>
      </c>
      <c r="D14" s="9">
        <v>15</v>
      </c>
      <c r="E14" s="11">
        <f>D14*$B$2</f>
        <v>15</v>
      </c>
      <c r="F14" t="s">
        <v>35</v>
      </c>
      <c r="G14" s="4">
        <f>E14*2.17</f>
        <v>32.55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15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0.1</v>
      </c>
      <c r="E4" t="s">
        <v>35</v>
      </c>
      <c r="F4" t="s">
        <v>45</v>
      </c>
    </row>
    <row r="5">
      <c r="A5">
        <v>1</v>
      </c>
      <c r="B5" t="s">
        <v>66</v>
      </c>
      <c r="C5" t="s">
        <v>64</v>
      </c>
      <c r="D5" s="11">
        <v>0.375</v>
      </c>
      <c r="E5" t="s">
        <v>35</v>
      </c>
      <c r="F5" t="s">
        <v>42</v>
      </c>
    </row>
    <row r="6">
      <c r="A6">
        <v>1</v>
      </c>
      <c r="B6" t="s">
        <v>65</v>
      </c>
      <c r="C6" t="s">
        <v>64</v>
      </c>
      <c r="D6" s="11">
        <v>0.375</v>
      </c>
      <c r="E6" t="s">
        <v>35</v>
      </c>
      <c r="F6" t="s">
        <v>45</v>
      </c>
    </row>
    <row r="7">
      <c r="A7">
        <v>1</v>
      </c>
      <c r="B7" t="s">
        <v>67</v>
      </c>
      <c r="C7" t="s">
        <v>64</v>
      </c>
      <c r="D7" s="11">
        <v>8</v>
      </c>
      <c r="E7" t="s">
        <v>49</v>
      </c>
      <c r="F7" t="s">
        <v>48</v>
      </c>
    </row>
    <row r="8">
      <c r="A8">
        <v>1</v>
      </c>
      <c r="B8" t="s">
        <v>68</v>
      </c>
      <c r="C8" t="s">
        <v>64</v>
      </c>
      <c r="D8" s="11">
        <v>0.075</v>
      </c>
      <c r="E8" t="s">
        <v>35</v>
      </c>
      <c r="F8" t="s">
        <v>52</v>
      </c>
    </row>
    <row r="9">
      <c r="A9">
        <v>1</v>
      </c>
      <c r="B9" t="s">
        <v>69</v>
      </c>
      <c r="C9" t="s">
        <v>64</v>
      </c>
      <c r="D9" s="11">
        <v>0.004</v>
      </c>
      <c r="E9" t="s">
        <v>35</v>
      </c>
      <c r="F9" t="s">
        <v>34</v>
      </c>
    </row>
    <row r="10">
      <c r="A10">
        <v>1</v>
      </c>
      <c r="B10" t="s">
        <v>70</v>
      </c>
      <c r="C10" t="s">
        <v>64</v>
      </c>
      <c r="D10" s="11">
        <v>0.002</v>
      </c>
      <c r="E10" t="s">
        <v>35</v>
      </c>
      <c r="F10" t="s">
        <v>34</v>
      </c>
    </row>
    <row r="11">
      <c r="A11">
        <v>1</v>
      </c>
      <c r="B11" t="s">
        <v>71</v>
      </c>
      <c r="C11" t="s">
        <v>64</v>
      </c>
      <c r="D11" s="11">
        <v>0.002</v>
      </c>
      <c r="E11" t="s">
        <v>35</v>
      </c>
      <c r="F11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s" s="13">
        <v>80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"GRO_CDC_184 · GRO.GARNITUR · référence : "&amp;Besoins!B3&amp;" "&amp;Besoins!C3&amp;" · multiplicateur réglable sur la feuille ""Besoins"""</f>
        <v>GRO_CDC_184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84</v>
      </c>
      <c r="B6" t="str" s="13">
        <f>Procedure!D3</f>
        <v>Préparations préliminaires — Déconditionner les carottes suivant la procédure. Dans une calotte, faire fondre les 100 g de beurre. Au pinceau, beurrer l'intérieur de 3 bacs GN 1/1 H 65. Répartir les carottes dans les 3 bacs beurrés. Préchauffer le four sur la position mixte à + 170 °C.</v>
      </c>
      <c r="C6"/>
      <c r="D6"/>
    </row>
    <row r="7">
      <c r="A7"/>
      <c r="B7" t="str">
        <f>Besoins!B14</f>
        <v>Carottes en rondelles surgelées</v>
      </c>
      <c r="C7" s="11">
        <f>Besoins!E14</f>
        <v>15</v>
      </c>
      <c r="D7" t="str">
        <f>Besoins!F14</f>
        <v>kg</v>
      </c>
    </row>
    <row r="8">
      <c r="A8"/>
      <c r="B8" t="s">
        <v>85</v>
      </c>
      <c r="C8" s="11">
        <f>'Besoins'!$B$2*0.1</f>
        <v>0.1</v>
      </c>
      <c r="D8" t="s">
        <v>35</v>
      </c>
    </row>
    <row r="9">
      <c r="A9" t="s" s="16">
        <v>86</v>
      </c>
      <c r="B9" t="str" s="13">
        <f>Procedure!D4</f>
        <v>Confectionner le roux — Dans un rondeau, faire fondre le beurre. Ajouter la farine. Mélanger au fouet. Faire cuire le roux à feu doux sans coloration : au terme de la cuisson, il blanchit et devient mousseux. Réserver et laisser refroidir le roux dans le rondeau qui servira à la confection de la sauce.</v>
      </c>
      <c r="C9"/>
      <c r="D9"/>
    </row>
    <row r="10">
      <c r="A10"/>
      <c r="B10" t="str">
        <f>Besoins!B10</f>
        <v>Farine de blé T55</v>
      </c>
      <c r="C10" s="11">
        <f>Besoins!E10</f>
        <v>0.375</v>
      </c>
      <c r="D10" t="str">
        <f>Besoins!F10</f>
        <v>kg</v>
      </c>
    </row>
    <row r="11">
      <c r="A11"/>
      <c r="B11" t="s">
        <v>85</v>
      </c>
      <c r="C11" s="11">
        <f>'Besoins'!$B$2*0.375</f>
        <v>0.375</v>
      </c>
      <c r="D11" t="s">
        <v>35</v>
      </c>
    </row>
    <row r="12">
      <c r="A12" t="s" s="16">
        <v>87</v>
      </c>
      <c r="B12" t="str" s="13">
        <f>Procedure!D5</f>
        <v>Confectionner la sauce crème — Dans un rondeau, porter à ébullition la crème fleurette (ou le lait et la crème). Adjoindre les épices et condiments. Verser le liquide bouillant sur le roux froid. Mélanger vigoureusement. Vérifier l'assaisonnement : le sel doit dominer légèrement. Au mixeur, émulsionner la sauce pour la rendre homogène.</v>
      </c>
      <c r="C12"/>
      <c r="D12"/>
    </row>
    <row r="13">
      <c r="A13"/>
      <c r="B13" t="str">
        <f>Besoins!B12</f>
        <v>Crème liquide 30% MG UHT</v>
      </c>
      <c r="C13" s="11">
        <f>Besoins!E12</f>
        <v>8</v>
      </c>
      <c r="D13" t="str">
        <f>Besoins!F12</f>
        <v>lt</v>
      </c>
    </row>
    <row r="14">
      <c r="A14"/>
      <c r="B14" t="str">
        <f>Besoins!B13</f>
        <v>Sel fin de cuisine</v>
      </c>
      <c r="C14" s="11">
        <f>Besoins!E13</f>
        <v>0.075</v>
      </c>
      <c r="D14" t="str">
        <f>Besoins!F13</f>
        <v>kg</v>
      </c>
    </row>
    <row r="15">
      <c r="A15"/>
      <c r="B15" t="str">
        <f>Besoins!B9</f>
        <v>Poivre noir moulu</v>
      </c>
      <c r="C15" s="11">
        <f>Besoins!E9</f>
        <v>0.004</v>
      </c>
      <c r="D15" t="str">
        <f>Besoins!F9</f>
        <v>kg</v>
      </c>
    </row>
    <row r="16">
      <c r="A16"/>
      <c r="B16" t="str">
        <f>Besoins!B8</f>
        <v>Piment de Cayenne</v>
      </c>
      <c r="C16" s="11">
        <f>Besoins!E8</f>
        <v>0.002</v>
      </c>
      <c r="D16" t="str">
        <f>Besoins!F8</f>
        <v>kg</v>
      </c>
    </row>
    <row r="17">
      <c r="A17"/>
      <c r="B17" t="str">
        <f>Besoins!B7</f>
        <v>Noix de muscade moulue</v>
      </c>
      <c r="C17" s="11">
        <f>Besoins!E7</f>
        <v>0.002</v>
      </c>
      <c r="D17" t="str">
        <f>Besoins!F7</f>
        <v>kg</v>
      </c>
    </row>
    <row r="18">
      <c r="A18" t="s" s="16">
        <v>88</v>
      </c>
      <c r="B18" t="str" s="13">
        <f>Procedure!D6</f>
        <v>Préparer les carottes à la crème — Napper et répartir la sauce crème chaude sur les carottes surgelées dans les 3 bacs. Couvrir les bacs.</v>
      </c>
      <c r="C18"/>
      <c r="D18"/>
    </row>
    <row r="19">
      <c r="A19" t="s" s="16">
        <v>89</v>
      </c>
      <c r="B19" t="str" s="13">
        <f>Procedure!D7</f>
        <v>Cuire les carottes à la crème — Étager les bacs sur l'échelle de cuisson. Enfourner et cuire 60 minutes environ. Vérifier la cuisson. Respecter la procédure de fin de cuisson. À la sortie du four, remuer les bacs d'un mouvement circulaire pour lier tous les éléments. Stocker en armoire chaude et maintenir à + 63 °C en attente de consommation.</v>
      </c>
      <c r="C19"/>
      <c r="D19"/>
    </row>
    <row r="20">
      <c r="A20" t="s" s="16">
        <v>90</v>
      </c>
      <c r="B20" t="str" s="13">
        <f>Procedure!D8</f>
        <v>Dresser et servir — Détailler le bac en portions. Servir. Décorer d'une feuille de coriandre.</v>
      </c>
      <c r="C20"/>
      <c r="D20"/>
    </row>
    <row r="21">
      <c r="A21" t="s" s="16">
        <v>91</v>
      </c>
      <c r="B21" t="str" s="13">
        <f>Procedure!D9</f>
        <v>Commentaire — Option du livre pour la sauce : moitié lait, moitié crème fleurette (sauce plus légère et moins coûteuse).</v>
      </c>
      <c r="C21"/>
      <c r="D21"/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2:D12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2026-10-30T15:19:03Z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2026-10-30T15:19:03Z</dcterms:modified>
  <cp:revision>1</cp:revision>
</cp:coreProperties>
</file>