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<sst xmlns="http://schemas.openxmlformats.org/spreadsheetml/2006/main" count="57" uniqueCount="57">
  <si>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</si>
  <si>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</si>
  <si>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</si>
  <si>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</si>
  <si>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</si>
  <si>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</si>
  <si>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</si>
  <si>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</si>
  <si>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</si>
  <si>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</si>
  <si>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</si>
  <si>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</si>
  <si>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</si>
  <si>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</si>
  <si>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</si>
  <si>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</si>
  <si>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</si>
  <si>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</si>
  <si>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</si>
  <si>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</si>
  <si>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</si>
  <si>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</si>
  <si>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</si>
  <si>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</si>
  <si>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</si>
  <si>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</si>
  <si>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</si>
  <si>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</si>
  <si>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</si>
  <si>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</si>
  <si>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</si>
  <si>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</si>
  <si>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</si>
  <si>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</si>
  <si>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</si>
  <si>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FRICASSÉE D'ARTICHAUTS ALLA CARBONARA (ROMAINE)</t>
  </si>
  <si>
    <t>Niveau</t>
  </si>
  <si>
    <t>Composant</t>
  </si>
  <si>
    <t>Type</t>
  </si>
  <si>
    <t>Quantité (× multiplicateur, voir feuille Besoins)</t>
  </si>
  <si>
    <t>recette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</si>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</sst>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8">
        <f>E7*19</f>
        <v>47.5</v>
      </c>
    </row>
    <row r="8">
      <c r="A8" t="s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15</v>
      </c>
      <c r="G8" s="8">
        <f>E8*13.2</f>
        <v>0.396</v>
      </c>
    </row>
    <row r="9">
      <c r="A9" t="s">
        <v>19</v>
      </c>
      <c r="B9" t="s">
        <v>20</v>
      </c>
      <c r="C9" t="s">
        <v>21</v>
      </c>
      <c r="D9" s="4">
        <v>1.2</v>
      </c>
      <c r="E9" s="6">
        <f>D9*$B$2</f>
        <v>1.2</v>
      </c>
      <c r="F9" t="s">
        <v>15</v>
      </c>
      <c r="G9" s="8">
        <f>E9*17.5</f>
        <v>21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15</v>
      </c>
      <c r="G10" s="8">
        <f>E10*5.8</f>
        <v>8.7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E11*8.09</f>
        <v>97.08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35</v>
      </c>
      <c r="B3">
        <v>2</v>
      </c>
      <c r="C3"/>
      <c r="D3" t="inlineStr" s="11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1"/>
      <c r="F3"/>
    </row>
    <row r="4">
      <c r="A4" t="s">
        <v>35</v>
      </c>
      <c r="B4">
        <v>3</v>
      </c>
      <c r="C4"/>
      <c r="D4" t="inlineStr" s="11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1"/>
      <c r="F4"/>
    </row>
    <row r="5">
      <c r="A5" t="s">
        <v>35</v>
      </c>
      <c r="B5">
        <v>4</v>
      </c>
      <c r="C5"/>
      <c r="D5" t="inlineStr" s="11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1"/>
      <c r="F5"/>
    </row>
    <row r="6">
      <c r="A6" t="s">
        <v>35</v>
      </c>
      <c r="B6">
        <v>5</v>
      </c>
      <c r="C6"/>
      <c r="D6" t="inlineStr" s="11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1"/>
      <c r="F6"/>
    </row>
    <row r="7">
      <c r="A7" t="s">
        <v>35</v>
      </c>
      <c r="B7">
        <v>6</v>
      </c>
      <c r="C7"/>
      <c r="D7" t="inlineStr" s="11">
        <is>
          <t>Servir — Au moment du service, parsemer du pecorino restant et d'un tour de poivre noir. Servir en garniture d'un poisson sauté, d'une omelette, d'une viande rôtie, etc.</t>
        </is>
      </c>
      <c r="E7" t="s" s="11"/>
      <c r="F7"/>
    </row>
    <row r="8">
      <c r="A8" t="s">
        <v>35</v>
      </c>
      <c r="B8">
        <v>7</v>
      </c>
      <c r="C8"/>
      <c r="D8" t="inlineStr" s="11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'Besoins'!$B$2*100</f>
        <v>100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'Besoins'!$B$2*12</f>
        <v>12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'Besoins'!$B$2*2.5</f>
        <v>2.5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'Besoins'!$B$2*1.5</f>
        <v>1.5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'Besoins'!$B$2*1.2</f>
        <v>1.2</v>
      </c>
      <c r="E6" t="s">
        <v>15</v>
      </c>
    </row>
    <row r="7">
      <c r="A7">
        <v>1</v>
      </c>
      <c r="B7" t="s">
        <v>46</v>
      </c>
      <c r="C7" t="s">
        <v>42</v>
      </c>
      <c r="D7" s="6">
        <f>'Besoins'!$B$2*0.03</f>
        <v>0.03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50</v>
      </c>
      <c r="B6" t="str" s="11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6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6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6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6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6">
        <f>Besoins!E8</f>
        <v>0.03</v>
      </c>
      <c r="D11" t="str">
        <f>Besoins!F8</f>
        <v>kg</v>
      </c>
    </row>
    <row r="12">
      <c r="A12" t="s" s="14">
        <v>51</v>
      </c>
      <c r="B12" t="str" s="11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4">
        <v>52</v>
      </c>
      <c r="B13" t="str" s="11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4">
        <v>53</v>
      </c>
      <c r="B14" t="str" s="11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4">
        <v>54</v>
      </c>
      <c r="B15" t="str" s="11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4">
        <v>55</v>
      </c>
      <c r="B16" t="str" s="11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5">
        <v>56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2026-10-30T15:22:56Z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2026-10-30T15:22:56Z</dcterms:modified>
  <cp:revision>1</cp:revision>
</cp:coreProperties>
</file>